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Assefi\FONDAZIONE\GESTIONE IMMOBILI\12 - PALAZZO INFOCAMERE\RISANAMENTO e RISTRUTTURAZIONE\LAVORI 2022\02_INFISSI_BOZZA\moduli_BOZZA\"/>
    </mc:Choice>
  </mc:AlternateContent>
  <bookViews>
    <workbookView xWindow="330" yWindow="975" windowWidth="26430" windowHeight="13890"/>
  </bookViews>
  <sheets>
    <sheet name="Foglio1" sheetId="1" r:id="rId1"/>
  </sheet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5" i="1" l="1"/>
  <c r="I194" i="1"/>
  <c r="I190" i="1"/>
  <c r="I172" i="1"/>
  <c r="I135" i="1"/>
</calcChain>
</file>

<file path=xl/sharedStrings.xml><?xml version="1.0" encoding="utf-8"?>
<sst xmlns="http://schemas.openxmlformats.org/spreadsheetml/2006/main" count="143" uniqueCount="109">
  <si>
    <t xml:space="preserve">um.Ord. </t>
  </si>
  <si>
    <t xml:space="preserve">TARIFFA </t>
  </si>
  <si>
    <t xml:space="preserve">DESIGNAZIONE DEI LAVORI </t>
  </si>
  <si>
    <t xml:space="preserve">D I M E N S I O N I </t>
  </si>
  <si>
    <t xml:space="preserve">Quantità </t>
  </si>
  <si>
    <t xml:space="preserve">I M P O R T I </t>
  </si>
  <si>
    <t xml:space="preserve">par.ug. </t>
  </si>
  <si>
    <t xml:space="preserve">lung. </t>
  </si>
  <si>
    <t xml:space="preserve">larg. </t>
  </si>
  <si>
    <t xml:space="preserve">H/peso </t>
  </si>
  <si>
    <t xml:space="preserve">unitario </t>
  </si>
  <si>
    <t xml:space="preserve">TOTALE </t>
  </si>
  <si>
    <t>INFISSI ESTERNI  (SpCat 2)</t>
  </si>
  <si>
    <t>T.01</t>
  </si>
  <si>
    <t>T.01 - INFISSO ALLUMINIO - FACCIATA CONTINUA INGRESSO CON PORTA AUTOMATICA, ANTIPANICO E SOPRALUCE - DIM. 6.73 X 4.40 M</t>
  </si>
  <si>
    <t>Fornitura e posa di serramento realizzato con profili estrusi di alluminio verniciato bianco RAL 9010 o similare, spessore 50 μ, a taglio termico e giunto aperto, fornito e posto in opera, compresi maniglie e antipanico, cerniere, meccanismi di manovra, dispositivi di sicurezza contro le false manovre e quant'altro necessario per il funzionamento, guarnizioni in EPDM o neoprene e vetrocamera con prestazioni termiche e acustiche idonee, permeabilità all'aria classe 4 secondo la norma UNI EN 12207, tenuta all'acqua classe 7A secondo la norma UNI 12208, resistenza al vento classe C3 secondo la norma UNI 12210, incluso le porzioni fisse laterali, il trasporto ed eventuale controtelaio, il tiro ai piani ed eventuali assistenze murarie, compreso ogni altro onere per dare l'opera finita a perfetta regola d'arte (prestazione termica del serramento: trasmittanza termica Uw ≤ 1,67 W/m2K; fattore solare Fg &lt; 0.35; prestazione acustica del serramento: indice di valutazione del potere fonoisolante Rw &gt; 38 dB) - infisso completo come da elaborati grafici</t>
  </si>
  <si>
    <t>T.01 - Facciata continua ingresso su via Turati  frontale 5,81 x 4,40 m + n.2 laterali 0,46 x 4,40 m</t>
  </si>
  <si>
    <t>SOMMANO cadauno</t>
  </si>
  <si>
    <t>T.02</t>
  </si>
  <si>
    <t>T.02 - INFISSO ALLUMINIO-PORTA - UNICA ANTA - DIVISA IN 3 PARTI - APERTURA A BATTENTE CON SOPRALUCE - DIM. 1.16 X 3.55 M</t>
  </si>
  <si>
    <t>Fornitura e posa di serramento realizzato con profili estrusi di alluminio verniciato bianco RAL 9010 o similare, spessore 50 μ, a taglio termico e giunto aperto, fornito e posto in opera, compresi maniglie e antipanico, cerniere, meccanismi di manovra, dispositivi di sicurezza contro le false manovre e quant'altro necessario per il funzionamento, guarnizioni in EPDM o neoprene e vetrocamera con prestazioni termiche e acustiche idonee, permeabilità all'aria classe 4 secondo la norma UNI EN 12207, tenuta all'acqua classe 7A secondo la norma UNI 12208, resistenza al vento classe C3 secondo la norma UNI 12210, incluso il trasporto ed eventuale controtelaio, il tiro ai piani ed eventuali assistenze murarie, compreso ogni altro onere per dare l'opera finita a perfetta regola d'arte (prestazione termica del serramento: trasmittanza termica Uw ≤ 1,67 W/m2K; fattore solare Fg &lt; 0.35; prestazione acustica del serramento: indice di valutazione del potere fonoisolante Rw &gt; 38 dB) - infisso completo come da elaborati grafici</t>
  </si>
  <si>
    <t>T.02 - Porta su Via Turati 1,16 x 3,55 m</t>
  </si>
  <si>
    <t>T.03</t>
  </si>
  <si>
    <t>T.03 - INFISSO ALLUMINIO-PORTA - 3 ANTE - DIVISA IN 9 PARTI - APERTURE A BATTENTE E SOPRALUCE - DIM. 3.50 X 3.55 M</t>
  </si>
  <si>
    <t>T.03 - Porta su Via Turati 3,50 x 3,55 m</t>
  </si>
  <si>
    <t>T.04</t>
  </si>
  <si>
    <t>T.04 - INFISSO ALLUMINIO - SOPRALUCE IN UNICA PARTE - APERTURE A VASISTAS - DIM. 1.16 X 1.16 M</t>
  </si>
  <si>
    <t>Fornitura e posa di serramento realizzato con profili estrusi di alluminio verniciato bianco RAL 9010 o similare, spessore 50 μ, a taglio termico e giunto aperto, fornito e posto in opera, compresi maniglie, cerniere, meccanismi di manovra, dispositivi di sicurezza contro le false manovre e quant'altro necessario per il funzionamento, guarnizioni in EPDM o neoprene e vetrocamera con prestazioni termiche e acustiche idonee, permeabilità all'aria classe 4 secondo la norma UNI EN 12207, tenuta all'acqua classe 7A secondo la norma UNI 12208, resistenza al vento classe C3 secondo la norma UNI 12210, incluso il trasporto ed eventuale controtelaio, il tiro ai piani ed eventuali assistenze murarie compreso ogni altro onere per dare l'opera finita a perfetta regola d'arte (prestazione termica del serramento:  trasmittanza termica Uw ≤ 1,67 W/m2K; fattore solare Fg &lt; 0.35; prestazione acustica del serramento: indice di valutazione del potere fonoisolante Rw &gt; 38 dB) - infisso completo come da elaborati grafici</t>
  </si>
  <si>
    <t>T.04 - Finestra/sopraluce anta unica su Via Turati 1,16 x 1,16 m</t>
  </si>
  <si>
    <t>T.05</t>
  </si>
  <si>
    <t>T.05 - INFISSO ALLUMINIO - SOPRALUCE DIVISO IN 3 PARTI - APERTURE A VASISTAS - DIM. 3.50 X 1.16 M</t>
  </si>
  <si>
    <t>Fornitura e posa di serramento realizzato con profili estrusi di alluminio verniciato bianco RAL 9010 o similare, spessore 50 μ, a taglio termico e giunto aperto, fornito e posto in opera, compresi maniglie, cerniere, meccanismi di manovra, dispositivi di sicurezza contro le false manovre e quant'altro necessario per il funzionamento, guarnizioni in EPDM o neoprene e vetrocamera con prestazioni termiche e acustiche idonee, permeabilità all'aria classe 4 secondo la norma UNI EN 12207, tenuta all'acqua classe 7A secondo la norma UNI 12208, resistenza al vento classe C3 secondo la norma UNI 12210, incluso il trasporto ed eventuale controtelaio, il tiro ai piani ed eventuali assistenze murarie compreso ogni altro onere per dare l'opera finita a perfetta regola d'arte (prestazione termica del serramento: trasmittanza termica Uw ≤ 1,67 W/m2K; fattore solare Fg &lt; 0.35; prestazione acustica del serramento: indice di valutazione del potere fonoisolante Rw &gt; 38 dB) - infisso completo come da elaborati grafici</t>
  </si>
  <si>
    <t>T.05 - Finestra/sopraluce 3 ante su Via Turati 3,50 x 1,16 m</t>
  </si>
  <si>
    <t>L.01</t>
  </si>
  <si>
    <t>L.01 - INFISSO ALLUMINIO - DIVISO IN 2 PARTI - FISSO - DIM. 3.40 X 1.70 M</t>
  </si>
  <si>
    <t>Fornitura e posa di serramento realizzato con profili estrusi di alluminio verniciato bianco RAL 9010 o similare, spessore 50 μ, a taglio termico e giunto aperto, fornito e posto in opera, compresi maniglie, cerniere, meccanismi di manovra, dispositivi di sicurezza contro le false manovre e quant'altro necessario per il funzionamento, guarnizioni in EPDM o neoprene e vetrocamera con prestazioni termiche e acustiche idonee, permeabilità all'aria classe 4 secondo la norma UNI EN 12207, tenuta all'acqua classe 7A secondo la norma UNI 12208, resistenza al vento classe C3 secondo la norma UNI 12210, incluso il trasporto ed eventuale controtelaio, il tiro ai piani ed eventuali assistenze murarie, compreso ogni altro onere per dare l'opera finita a perfetta regola d'arte (prestazione termica del serramento: trasmittanza termica Uw ≤ 1,67 W/m2K; fattore solare Fg &lt; 0.35; prestazione acustica del serramento: indice di valutazione del potere fonoisolante Rw &gt; 38 dB) - infisso completo come da elaborati grafici (prevedere apertura a sblocco per la pulizia del vetro)</t>
  </si>
  <si>
    <t>L.01 - Finestra 2 parti su prospetto Laterale 3,40 x 1,70 m</t>
  </si>
  <si>
    <t>L.02</t>
  </si>
  <si>
    <t>L.02 - INFISSO ALLUMINIO - DIVISO IN 2 PARTI - FISSO - DIM. 3.77 X 1.70 M</t>
  </si>
  <si>
    <t>L.02 - Finestra 2 parti su prospetto Laterale 3,77 x 1,70 m</t>
  </si>
  <si>
    <t>L.03</t>
  </si>
  <si>
    <t xml:space="preserve">L.03 - INFISSO ALLUMINIO - CENTINATO - DIVISO IN 3 PARTI (2 FISSE E 1 APRIBILE - VASISTAS) - DIM. 3.77 x 0/2.30 M </t>
  </si>
  <si>
    <t>Fornitura e posa di serramento realizzato con profili estrusi di alluminio verniciato bianco RAL 9010 o similare, spessore 50 μ, a taglio termico e giunto aperto, fornito e posto in opera, compresi maniglie, cerniere, meccanismi di manovra, dispositivi di sicurezza contro le false manovre e quant'altro necessario per il funzionamento, guarnizioni in EPDM o neoprene e vetrocamera con prestazioni termiche e acustiche idonee, permeabilità all'aria classe 4 secondo la norma UNI EN 12207, tenuta all'acqua classe 7A secondo la norma UNI 12208, resistenza al vento classe C3 secondo la norma UNI 12210, incluso il trasporto ed eventuale controtelaio, il tiro ai piani ed eventuali assistenze murarie, compreso ogni altro onere per dare l'opera finita a perfetta regola d'arte (prestazione termica del serramento:prestazione acustica del serramento: trasmittanza termica Uw ≤ 1,67 W/m2K; fattore solare Fg &lt; 0.35; prestazione acustica del serramento: indice di valutazione del potere fonoisolante Rw &gt; 38 dB) - infisso completo come da elaborati grafici (prevedere apertura a sblocco per la pulizia del vetro)</t>
  </si>
  <si>
    <t>L.03 - Finestra 2 parti su prospetto Laterale 3,77 x 0/2,30 m (curvilinea/triangolare)</t>
  </si>
  <si>
    <t>L.04</t>
  </si>
  <si>
    <t xml:space="preserve">L.04 - INFISSO ALLUMINIO - CENTINATO - DIVISO IN 6 PARTI (4 FISSE E 2 APRIBILI - VASISTAS) - DIM. 3.77 x 2.62/3.77 M </t>
  </si>
  <si>
    <t>L.04 - Finestra 2 parti su prospetto Laterale 3,77 x 2,62/3,77 m (curvilinea/trapezoidale)</t>
  </si>
  <si>
    <t>L.05</t>
  </si>
  <si>
    <t>L.05 - INFISSO ALLUMINIO - CENTINATO - DIVISO IN 6 PARTI (4 FISSE E 2 APRIBILI - VASISTAS) - DIM. 3.77 X 3.90/4.30 M</t>
  </si>
  <si>
    <t>L.05 - Finestra 6 parti su prospetto Laterale 3,77 x 3,90/4,30 m (curvilinea/trapezoidale)</t>
  </si>
  <si>
    <t>R.01</t>
  </si>
  <si>
    <t>R.02</t>
  </si>
  <si>
    <t>Fornitura e posa di serramento realizzato con profili estrusi di alluminio verniciato bianco RAL 9010 o similare, spessore 50 μ, a taglio termico e giunto aperto, fornito e posto in opera, compresi maniglie, cerniere, meccanismi di manovra, dispositivi di sicurezza contro le false manovre e quant'altro necessario per il funzionamento, guarnizioni in EPDM o neoprene e vetrocamera con prestazioni termiche e acustiche idonee, permeabilità all'aria classe 4 secondo la norma UNI EN 12207, tenuta all'acqua classe 7A secondo la norma UNI 12208, resistenza al vento classe C3 secondo la norma UNI 12210, incluso il trasporto ed eventuale controtelaio, il tiro ai piani ed eventuali assistenze murarie, compreso ogni altro onere per dare l'opera finita a perfetta regola d'arte (prestazione termica del serramento:  trasmittanza termica Uw ≤ 1,67 W/m2K; fattore solare Fg &lt; 0.35; prestazione acustica del serramento: indice di valutazione del potere fonoisolante Rw &gt; 38 dB) - infisso completo come da elaborati grafici (prevedere apertura a sblocco per la pulizia del vetro)</t>
  </si>
  <si>
    <t xml:space="preserve">Num.Ord. </t>
  </si>
  <si>
    <t>INFISSI INTERNI  (SpCat 3)</t>
  </si>
  <si>
    <t>PM.000.01</t>
  </si>
  <si>
    <t>SISTEMA DI PARETI DIVISORIE CONTINUE IN VETRO CON STRUTTURA IN ALLUMINIO E PORTE A BATTENTE - H=270 CM</t>
  </si>
  <si>
    <t>Sistema di pareti divisorie continue in vetro con struttura in alluminio tipo WGL13 della ditta LIGNA2000 S.r.L. Elleduemila o similare. Pareti in cristallo strutturale costituite da lastre di vetro stratificato 55.1 (acustico)  montante in guide di alluminio poste a pavimento e soffitto. Giunzione tra i vetri realizzata accoppiamento vetro - profilo in policarbonato - vetro. Elementi porte in cristallo temperato sp. Mm 10 montate su stipite in estruso di alluminio. A pavimento e a soffitto vengono posizionate le guide mediante viti a pavimento e soffitto, ove necessario tasselli ad espansione. Il sistema richiede un perfetto allineamento tra soffitto e pavimento: per una ottimale resa della parete è necessario che il dislivello sia contenuto in 3 mm/ml oltre tale variazione di quota / livello è necessario intervenire sulle parti verticali per assicurare la perfetta finitura del sistema. Le strutture orizzontali sono composte da due profili complementari l’uno all’altro: il primo determina il livello della parete, contiene i vetri. Il secondo profilo serra i cristalli alla struttura. Il profilo di chiusura è fissato a scatto. I cristalli sono realizzati mediante l’accoppiamento di 2 lastre da mm 5 con guaina PVB di adeguato spessore:la guaina può esseretrasparente, pigmentata vari colori, di tipo isolante. Lo spessore del vetro finale è prossimo agli 11mm. I cristalli vengono tagliati in parti uguali per ogni singolo segmento di parete: se un segmento è largo 4,3 metri la parete sarà costituita da 5 vetri larghezza 0,86 metri; la larghezza massima di ogni singolo vetro non dovrebbe superare 1metro. Il vetro viene lavorato formando sui fili verticali l’alloggiamento necessario ad accogliere il profilo di giunzione verticale costituito da policarbonato e speciale biadesivo. I vetri sono quindi connessi tra loro da un sistema meccanico e chimico oltre ad assicurare adeguato isolamento acustico. Le porte a battente sono realizzate con lastre in cristallo temperato sp. Mm 10 montate su stipiti in estruso di alluminio per mezzo di cerniere in metallo finitura analoga alle altre parti. Lo stipite calza sul profilo superiore ed un particolare sistema telescopico assorbe limitate variazioni dimensionali in altezza. Alla base dello stipite due staffe di acciaio sono fissate a pavimento, a montaggio ultimato i fissaggi risultano invisibili. Le porte sono dotate di maniglia a leva Hoppe HCS finitura metallo o similare. Prevedere verifica di stabilità e anti-ribaltamento.</t>
  </si>
  <si>
    <t>V.01 - Vetrata ingresso principale (11,60 m x 2,70 m - dotata di n.4 porte - lineare)</t>
  </si>
  <si>
    <t>V.02 - Vetrata aula e-learnig ingresso fondazione (3,50 m x 2,70 m - dotata di n.1 porta- lineare)</t>
  </si>
  <si>
    <t>SOMMANO m2</t>
  </si>
  <si>
    <t>PM.000.02</t>
  </si>
  <si>
    <t>RIMONTAGGIO PORTE IN VETRO A BATTENTE PRECEDENTEMENTE SMONTATE CON ADEGUAMENTO SISTEMA DI ANCORAGGIO</t>
  </si>
  <si>
    <t>Sola posa in opera di porta in vetro ad un’anta con apertura normale di dimensione 90 x 210 cm, precedentemente smontata, in diversa posizione come da nuovo lay-out, compreso l'adeguamento/modifica del sistema di fissaggio della porta (telaio e controtelaio su pareti in cartongesso) della revisione delle guarnizioni in gomma, profili fermavetro ad incastro, serratura, ferramenta di attacco e sostegno, maniglie ed eventuale verniciatura. Compreso controtelai, posa, assistenza muraria e qualsiasi altro onere necessario per dare l'opera finita a perfetta regola d'arte. Prevedere verifica di stabilità e anti-ribaltamento.</t>
  </si>
  <si>
    <t>R.01 - Porta in vetro disimpegno e.do learnig - corridoio bagni</t>
  </si>
  <si>
    <t>R.02 - Porta in vetro disimpegno e.do learnig - corridoio locali tecnici</t>
  </si>
  <si>
    <t>R.03 - Porta in vetro disimpegno cucina servizi</t>
  </si>
  <si>
    <t>R.04 - Porta in vetro cucina servizi - sala ristoro</t>
  </si>
  <si>
    <t>PM.000.03</t>
  </si>
  <si>
    <t>FORNITURA E POSA IN OPERA DI PORTA A BATTENTE FILO MURO - DIMENSIONI 90x220 CM</t>
  </si>
  <si>
    <t>Porta a battente filo muro composta da telaio in alluminio, pannello porta e ferramenta tipo ECLISSE SYNTESIS® LINE BATTENTE da cartongesso. Versione a tirare, senso di apertura sinistro. Telaio in alluminio estruso, sottoposto ad uno specifico processo chimico (anodizzazione) che lo protegge dall’ossidazione. Di serie il telaio è sottoposto anche ad un trattamento con primer per favorire l’adesione e l’aggrappaggio delle pitture murali. Fornito con pannelli distanziatori in OSB3 di spessore 25 mm pre-assemblati per garantire la perfetta squadratura del telaio durante la posa in opera. Lo stesso telaio può essere fissato sia alla parete in muratura grazie alle apposite zanche regolabili in altezza sia all’orditura del cartongesso con viti attraverso appositi fori. Pannello porta tamburato, spessore 45 mm, con telaio perimetrale in legno con doppio massello, per migliorarne la rigidità; è universale come sagoma e a partire da H 2000 mm, è dotato internamente di un tirante che ne garantisce la planarità. Il pannello è rivestito con primer per favorire l’adesione sia della pittura murale che della laccatura (sia opaca che lucida). Cerniere con tripla regolazione (altezza, larghezza, profondità) per una perfetta calibrazione della luce perimetrale tra la porta e la parete. Compreso controtelai, posa, assistenza muraria e qualsiasi altro onere necessario per dare l'opera finita a perfetta regola d'arte.</t>
  </si>
  <si>
    <t>F.01 - Ingresso 1</t>
  </si>
  <si>
    <t>F.02 - Ingresso 2</t>
  </si>
  <si>
    <t>K.100.110.a</t>
  </si>
  <si>
    <t>PORTE INTERNE IN ALLUMINIO E LAMINATO A DUE ANTE - DIMENSIONI 180x240 CM</t>
  </si>
  <si>
    <t>Fornitura e posa in opera di serramento interno a due ante con apertura a battente, colore bianco ral 9010 o similare, avente le seguenti caratteristiche:</t>
  </si>
  <si>
    <t>- controtelaio in tubolare di acciaio zincato della sezione indicativa di 50x20 mm, ancorato con zanche a murare su pareti in blocchi di cls od in c.a. e con viti su pareti di gesso rivestito;</t>
  </si>
  <si>
    <t>- telaio in profili estrusi di alluminio della serie 50 non a taglio termico con anta complanare sia all'esterno che all'interno, fissato a mezzo viti su controtelaio;</t>
  </si>
  <si>
    <t>- anta tamburata con pannelli in truciolare o MDF rivestiti su un lato con foglio in laminato ad alta pressione (HPL) in tinta unita e colore a scelta della D.L.; su alcune porte è previsto l'inserimento di una visiva in vetro stratificato 5+1+5 trasparente o acidato, completa di appositi profili fermavetro e di guarnizione perimetrale in elastomero (EPDM);</t>
  </si>
  <si>
    <t>- verniciatura con polveri termoindurenti a base di resine di poliestere dello spessore minimo di 60 micron, rispondente alle direttive previste dal marchio di qualità QUALICOAT, colore a scelta della D.L. ;</t>
  </si>
  <si>
    <t>- cerniere fissate ai profili mediante bulloni e contropiastre in alluminio, provviste di particolare dispositivo per la regolazione dell'anta a montaggio effettuato;</t>
  </si>
  <si>
    <t>- rivestimento del vano porta con imbotte in lamiera di alluminio pressopiegata dello spessore di 15/10 verniciata come il serramento.</t>
  </si>
  <si>
    <t>Il serramento sarà fornito in opera completo di tutti gli accessori quali maniglie, maniglioni, nottolini, serrature manuali, serrature elettriche con comando a pulsante od a tessera magnetica, boccole a pavimento e regolatori di chiusura come indicato nell'abaco serramenti.</t>
  </si>
  <si>
    <t>Compreso inoltre  guarnizioni di battuta in elastomero (EPDM), sigillature con colla poliuretanica, eventuale inserto in vetro stratificato sp. 5+1+5 mm, eventuale griglia di presa d'aria a lamelle fisse e telaio perimetrale in alluminio verniciato dello stesso colore dei profili, pezzi speciali, adattamenti in corso d'opera, assistenze murarie ed ogni altro onere ed accessorio necessario per dare l'opera completa e finita a regola d'arte nel pieno rispetto degli elaborati grafici di progetto. Porta a due ante, dimensioni 180x240 cm.</t>
  </si>
  <si>
    <t>Porta interna piano primo (stanza open area)</t>
  </si>
  <si>
    <t>Porta interna soppalco (conferenze)</t>
  </si>
  <si>
    <t>SOMMANO CAD</t>
  </si>
  <si>
    <t>K.103.101.e</t>
  </si>
  <si>
    <t>FORNITURA E POSA IN OPERA DI SERRAMENTO INTERNO FISSO IN VETRO A FORMA CIRCOLARE</t>
  </si>
  <si>
    <t>Fornitura e posa in opera di serramento interno fisso in vetro di forma circolare, applicato su pareti in cartongesso, compreso la struttura di fissaggio, avente le seguenti caratteristiche e costituito da:</t>
  </si>
  <si>
    <t>- telaio in alluminio preverniciato, spessore 50 mm (colore bianco RAL 9010 o similare);</t>
  </si>
  <si>
    <t>- verniciatura colore NCS S 2500 N;</t>
  </si>
  <si>
    <t>- anta in vetro stratificato fonoisolante 5+1+5;</t>
  </si>
  <si>
    <t xml:space="preserve">- ogni altro tipo di accessorio come da abaco serramenti quali apertura per passacarte, foro per comunicazione etc.; </t>
  </si>
  <si>
    <t>Compreso falsi telai, eventuali strutture di supporto in carpenteria metallica zincata, lattonerie in alluminio per raccordo perimetrale, imbotti, coprifili, prima pulizia vetri, sigillature, guarnizioni e supporti in materiale plastico, scarico con controllo materiale in arrivo, movimentazione in cantiere, custodia ed eventuale tiro in alto, assistenze murarie ed ogni altra lavorazione, onere ed accessorio necessario per dare l'opera completa e finita a regola d'arte nel pieno rispetto degli elaborati grafici di progetto.</t>
  </si>
  <si>
    <t>Serramento fisso a forma circolare tipo Oblò.</t>
  </si>
  <si>
    <t>O.01 - Oblo' diametro 45 cm (sup 0,64 mq)</t>
  </si>
  <si>
    <t>O.02 - Oblo' diametro 60 cm (sup 1,13 mq)</t>
  </si>
  <si>
    <t>O.03 - Oblo' diametro 80 cm (sup 2,00 mq)</t>
  </si>
  <si>
    <t>O.04 - Oblo' diametro 90 cm (sup 2,54 mq)</t>
  </si>
  <si>
    <t>O.05 - Oblo' diametro 100 cm (sup 0,28 mq)</t>
  </si>
  <si>
    <t>Parziale LAVORI A MISURA euro</t>
  </si>
  <si>
    <t>T O T A L E   euro</t>
  </si>
  <si>
    <t>R.01 - INFISSO ALLUMINIO - DIVISO IN 4 PARTI (2 FISSE CON VETRO OPACO E 2 APERTURA A VASISTAS) - DIM. 5.40 X 0.90 M</t>
  </si>
  <si>
    <t>R.02 - INFISSO ALLUMINIO - DIVISO IN 4 PARTI (2 FISSE E 2 APERTURA A VASISTAS) - DIM. 5.40 X 1.35 M</t>
  </si>
  <si>
    <t>R.02 - Finestra su Retro composta da 4 parti 5,40 x 1,35 m</t>
  </si>
  <si>
    <t>R.01 - Finestra su Retro composta da 4 parti 5,40 x 0,90 m</t>
  </si>
  <si>
    <t>I M P O R T I  da CME</t>
  </si>
  <si>
    <t>VOSTRA OFFERTA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</si>
</sst>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8"/>
      <color rgb="FF000000"/>
      <name val="Times New Roman"/>
      <family val="1"/>
    </font>
    <font>
      <sz val="8"/>
      <color rgb="FF008000"/>
      <name val="Times New Roman"/>
      <family val="1"/>
    </font>
    <font>
      <b/>
      <sz val="8"/>
      <color rgb="FF000000"/>
      <name val="Times New Roman"/>
      <family val="1"/>
    </font>
    <font>
      <sz val="12"/>
      <color rgb="FF000000"/>
      <name val="Times New Roman"/>
      <family val="1"/>
    </font>
    <font>
      <sz val="11"/>
      <color theme="1"/>
      <name val="Calibri"/>
      <family val="2"/>
      <scheme val="minor"/>
    </font>
    <font>
      <sz val="11"/>
      <color rgb="FFFF0000"/>
      <name val="Calibri"/>
      <family val="2"/>
      <scheme val="minor"/>
    </font>
    <font>
      <sz val="8"/>
      <color rgb="FFFF0000"/>
      <name val="Times New Roman"/>
      <family val="1"/>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22">
    <border>
      <left/>
      <right/>
      <top/>
      <bottom/>
      <diagonal/>
    </border>
    <border>
      <left style="double">
        <color rgb="FF008000"/>
      </left>
      <right style="medium">
        <color rgb="FF008000"/>
      </right>
      <top style="double">
        <color rgb="FF008000"/>
      </top>
      <bottom/>
      <diagonal/>
    </border>
    <border>
      <left style="double">
        <color rgb="FF008000"/>
      </left>
      <right style="medium">
        <color rgb="FF008000"/>
      </right>
      <top/>
      <bottom/>
      <diagonal/>
    </border>
    <border>
      <left style="double">
        <color rgb="FF008000"/>
      </left>
      <right style="medium">
        <color rgb="FF008000"/>
      </right>
      <top/>
      <bottom style="double">
        <color rgb="FF008000"/>
      </bottom>
      <diagonal/>
    </border>
    <border>
      <left/>
      <right style="medium">
        <color rgb="FF008000"/>
      </right>
      <top style="double">
        <color rgb="FF008000"/>
      </top>
      <bottom/>
      <diagonal/>
    </border>
    <border>
      <left/>
      <right style="medium">
        <color rgb="FF008000"/>
      </right>
      <top/>
      <bottom/>
      <diagonal/>
    </border>
    <border>
      <left/>
      <right style="medium">
        <color rgb="FF008000"/>
      </right>
      <top/>
      <bottom style="double">
        <color rgb="FF008000"/>
      </bottom>
      <diagonal/>
    </border>
    <border>
      <left/>
      <right/>
      <top style="double">
        <color rgb="FF008000"/>
      </top>
      <bottom/>
      <diagonal/>
    </border>
    <border>
      <left/>
      <right/>
      <top/>
      <bottom style="double">
        <color rgb="FF008000"/>
      </bottom>
      <diagonal/>
    </border>
    <border>
      <left/>
      <right style="double">
        <color rgb="FF008000"/>
      </right>
      <top style="double">
        <color rgb="FF008000"/>
      </top>
      <bottom/>
      <diagonal/>
    </border>
    <border>
      <left/>
      <right style="double">
        <color rgb="FF008000"/>
      </right>
      <top/>
      <bottom style="double">
        <color rgb="FF008000"/>
      </bottom>
      <diagonal/>
    </border>
    <border>
      <left/>
      <right style="double">
        <color rgb="FF008000"/>
      </right>
      <top/>
      <bottom/>
      <diagonal/>
    </border>
    <border>
      <left/>
      <right style="medium">
        <color rgb="FF008000"/>
      </right>
      <top/>
      <bottom style="medium">
        <color rgb="FF008000"/>
      </bottom>
      <diagonal/>
    </border>
    <border>
      <left/>
      <right style="medium">
        <color rgb="FF008000"/>
      </right>
      <top/>
      <bottom style="thick">
        <color rgb="FF008000"/>
      </bottom>
      <diagonal/>
    </border>
    <border>
      <left/>
      <right style="double">
        <color rgb="FF008000"/>
      </right>
      <top/>
      <bottom style="medium">
        <color rgb="FF008000"/>
      </bottom>
      <diagonal/>
    </border>
    <border>
      <left style="medium">
        <color rgb="FF008000"/>
      </left>
      <right style="medium">
        <color rgb="FF008000"/>
      </right>
      <top style="double">
        <color rgb="FF008000"/>
      </top>
      <bottom/>
      <diagonal/>
    </border>
    <border>
      <left style="medium">
        <color rgb="FF008000"/>
      </left>
      <right style="medium">
        <color rgb="FF008000"/>
      </right>
      <top/>
      <bottom/>
      <diagonal/>
    </border>
    <border>
      <left style="medium">
        <color rgb="FF008000"/>
      </left>
      <right style="medium">
        <color rgb="FF008000"/>
      </right>
      <top/>
      <bottom style="double">
        <color rgb="FF008000"/>
      </bottom>
      <diagonal/>
    </border>
    <border>
      <left style="medium">
        <color rgb="FF008000"/>
      </left>
      <right/>
      <top style="double">
        <color rgb="FF008000"/>
      </top>
      <bottom/>
      <diagonal/>
    </border>
    <border>
      <left style="medium">
        <color rgb="FF008000"/>
      </left>
      <right/>
      <top/>
      <bottom style="double">
        <color rgb="FF008000"/>
      </bottom>
      <diagonal/>
    </border>
    <border>
      <left style="medium">
        <color rgb="FF008000"/>
      </left>
      <right style="double">
        <color rgb="FF008000"/>
      </right>
      <top/>
      <bottom/>
      <diagonal/>
    </border>
    <border>
      <left/>
      <right style="double">
        <color rgb="FF008000"/>
      </right>
      <top/>
      <bottom style="thick">
        <color rgb="FF008000"/>
      </bottom>
      <diagonal/>
    </border>
  </borders>
  <cellStyleXfs count="2">
    <xf numFmtId="0" fontId="0" fillId="0" borderId="0"/>
    <xf numFmtId="43" fontId="5" fillId="0" borderId="0" applyFont="0" applyFill="0" applyBorder="0" applyAlignment="0" applyProtection="0"/>
  </cellStyleXfs>
  <cellXfs count="67">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5" xfId="0" applyFont="1" applyFill="1" applyBorder="1" applyAlignment="1">
      <alignment horizontal="right" vertical="center" wrapText="1"/>
    </xf>
    <xf numFmtId="0" fontId="3" fillId="2" borderId="5" xfId="0" applyFont="1" applyFill="1" applyBorder="1" applyAlignment="1">
      <alignment horizontal="center" vertical="center" wrapText="1"/>
    </xf>
    <xf numFmtId="0" fontId="1" fillId="2" borderId="5" xfId="0" applyFont="1" applyFill="1" applyBorder="1" applyAlignment="1">
      <alignment horizontal="justify" vertical="center" wrapText="1"/>
    </xf>
    <xf numFmtId="0" fontId="1" fillId="2" borderId="12" xfId="0" applyFont="1" applyFill="1" applyBorder="1" applyAlignment="1">
      <alignment horizontal="right" vertical="center" wrapText="1"/>
    </xf>
    <xf numFmtId="0" fontId="1" fillId="2" borderId="13" xfId="0" applyFont="1" applyFill="1" applyBorder="1" applyAlignment="1">
      <alignment horizontal="right" vertical="center" wrapText="1"/>
    </xf>
    <xf numFmtId="0" fontId="1" fillId="2" borderId="6" xfId="0" applyFont="1" applyFill="1" applyBorder="1" applyAlignment="1">
      <alignment vertical="center" wrapText="1"/>
    </xf>
    <xf numFmtId="0" fontId="1" fillId="2" borderId="6"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0" fillId="2" borderId="3" xfId="0" applyFill="1" applyBorder="1" applyAlignment="1">
      <alignment horizontal="center" vertical="center" wrapText="1"/>
    </xf>
    <xf numFmtId="0" fontId="1" fillId="2" borderId="2" xfId="0" applyFont="1" applyFill="1" applyBorder="1" applyAlignment="1">
      <alignment horizontal="center" vertical="center" wrapText="1"/>
    </xf>
    <xf numFmtId="16" fontId="1" fillId="2" borderId="2" xfId="0" applyNumberFormat="1" applyFont="1" applyFill="1" applyBorder="1" applyAlignment="1">
      <alignment horizontal="center" vertical="center" wrapText="1"/>
    </xf>
    <xf numFmtId="17"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43" fontId="0" fillId="0" borderId="0" xfId="1" applyFont="1" applyAlignment="1">
      <alignment vertical="center" wrapText="1"/>
    </xf>
    <xf numFmtId="43" fontId="0" fillId="0" borderId="0" xfId="1" applyFont="1"/>
    <xf numFmtId="43" fontId="2" fillId="2" borderId="6" xfId="1" applyFont="1" applyFill="1" applyBorder="1" applyAlignment="1">
      <alignment horizontal="center" vertical="center" wrapText="1"/>
    </xf>
    <xf numFmtId="43" fontId="2" fillId="2" borderId="10" xfId="1" applyFont="1" applyFill="1" applyBorder="1" applyAlignment="1">
      <alignment horizontal="center" vertical="center" wrapText="1"/>
    </xf>
    <xf numFmtId="43" fontId="1" fillId="2" borderId="5" xfId="1" applyFont="1" applyFill="1" applyBorder="1" applyAlignment="1">
      <alignment horizontal="right" vertical="center" wrapText="1"/>
    </xf>
    <xf numFmtId="43" fontId="1" fillId="2" borderId="11" xfId="1" applyFont="1" applyFill="1" applyBorder="1" applyAlignment="1">
      <alignment horizontal="right" vertical="center" wrapText="1"/>
    </xf>
    <xf numFmtId="43" fontId="1" fillId="2" borderId="12" xfId="1" applyFont="1" applyFill="1" applyBorder="1" applyAlignment="1">
      <alignment horizontal="right" vertical="center" wrapText="1"/>
    </xf>
    <xf numFmtId="43" fontId="1" fillId="2" borderId="14" xfId="1" applyFont="1" applyFill="1" applyBorder="1" applyAlignment="1">
      <alignment horizontal="right" vertical="center" wrapText="1"/>
    </xf>
    <xf numFmtId="43" fontId="1" fillId="2" borderId="6" xfId="1" applyFont="1" applyFill="1" applyBorder="1" applyAlignment="1">
      <alignment horizontal="right" vertical="center" wrapText="1"/>
    </xf>
    <xf numFmtId="43" fontId="1" fillId="2" borderId="10" xfId="1" applyFont="1" applyFill="1" applyBorder="1" applyAlignment="1">
      <alignment horizontal="right" vertical="center" wrapText="1"/>
    </xf>
    <xf numFmtId="43" fontId="1" fillId="2" borderId="21" xfId="1" applyFont="1" applyFill="1" applyBorder="1" applyAlignment="1">
      <alignment horizontal="right" vertical="center" wrapText="1"/>
    </xf>
    <xf numFmtId="43" fontId="1" fillId="2" borderId="20" xfId="1" applyFont="1" applyFill="1" applyBorder="1" applyAlignment="1">
      <alignment horizontal="right" vertical="center" wrapText="1"/>
    </xf>
    <xf numFmtId="43" fontId="2" fillId="2" borderId="18" xfId="1" applyFont="1" applyFill="1" applyBorder="1" applyAlignment="1">
      <alignment horizontal="center" vertical="center" wrapText="1"/>
    </xf>
    <xf numFmtId="43" fontId="2" fillId="2" borderId="9" xfId="1" applyFont="1" applyFill="1" applyBorder="1" applyAlignment="1">
      <alignment horizontal="center" vertical="center" wrapText="1"/>
    </xf>
    <xf numFmtId="43" fontId="2" fillId="2" borderId="19" xfId="1" applyFont="1" applyFill="1" applyBorder="1" applyAlignment="1">
      <alignment horizontal="center" vertical="center" wrapText="1"/>
    </xf>
    <xf numFmtId="43" fontId="2" fillId="2" borderId="10" xfId="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6" xfId="0" applyFont="1" applyFill="1" applyBorder="1" applyAlignment="1">
      <alignment horizontal="right" vertical="center" wrapText="1"/>
    </xf>
    <xf numFmtId="43" fontId="1" fillId="2" borderId="16" xfId="1" applyFont="1" applyFill="1" applyBorder="1" applyAlignment="1">
      <alignment horizontal="right" vertical="center" wrapText="1"/>
    </xf>
    <xf numFmtId="0" fontId="3" fillId="2" borderId="16" xfId="0" applyFont="1" applyFill="1" applyBorder="1" applyAlignment="1">
      <alignment horizontal="justify"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6" xfId="0" applyFont="1" applyFill="1" applyBorder="1" applyAlignment="1">
      <alignment horizontal="justify" vertical="center" wrapText="1"/>
    </xf>
    <xf numFmtId="0" fontId="1" fillId="2" borderId="8" xfId="0" applyFont="1" applyFill="1" applyBorder="1" applyAlignment="1">
      <alignment horizontal="center" vertical="center" wrapText="1"/>
    </xf>
    <xf numFmtId="43" fontId="7" fillId="3" borderId="18" xfId="1" applyFont="1" applyFill="1" applyBorder="1" applyAlignment="1">
      <alignment horizontal="center" vertical="center" wrapText="1"/>
    </xf>
    <xf numFmtId="43" fontId="7" fillId="3" borderId="9" xfId="1" applyFont="1" applyFill="1" applyBorder="1" applyAlignment="1">
      <alignment horizontal="center" vertical="center" wrapText="1"/>
    </xf>
    <xf numFmtId="43" fontId="7" fillId="3" borderId="19" xfId="1" applyFont="1" applyFill="1" applyBorder="1" applyAlignment="1">
      <alignment horizontal="center" vertical="center" wrapText="1"/>
    </xf>
    <xf numFmtId="43" fontId="7" fillId="3" borderId="10" xfId="1" applyFont="1" applyFill="1" applyBorder="1" applyAlignment="1">
      <alignment horizontal="center" vertical="center" wrapText="1"/>
    </xf>
    <xf numFmtId="43" fontId="7" fillId="3" borderId="6" xfId="1" applyFont="1" applyFill="1" applyBorder="1" applyAlignment="1">
      <alignment horizontal="center" vertical="center" wrapText="1"/>
    </xf>
    <xf numFmtId="43" fontId="7" fillId="3" borderId="10" xfId="1" applyFont="1" applyFill="1" applyBorder="1" applyAlignment="1">
      <alignment horizontal="center" vertical="center" wrapText="1"/>
    </xf>
    <xf numFmtId="43" fontId="7" fillId="3" borderId="5" xfId="1" applyFont="1" applyFill="1" applyBorder="1" applyAlignment="1">
      <alignment horizontal="right" vertical="center" wrapText="1"/>
    </xf>
    <xf numFmtId="43" fontId="7" fillId="3" borderId="11" xfId="1" applyFont="1" applyFill="1" applyBorder="1" applyAlignment="1">
      <alignment horizontal="right" vertical="center" wrapText="1"/>
    </xf>
    <xf numFmtId="43" fontId="7" fillId="3" borderId="16" xfId="1" applyFont="1" applyFill="1" applyBorder="1" applyAlignment="1">
      <alignment horizontal="right" vertical="center" wrapText="1"/>
    </xf>
    <xf numFmtId="43" fontId="7" fillId="3" borderId="20" xfId="1" applyFont="1" applyFill="1" applyBorder="1" applyAlignment="1">
      <alignment horizontal="right" vertical="center" wrapText="1"/>
    </xf>
    <xf numFmtId="43" fontId="7" fillId="3" borderId="12" xfId="1" applyFont="1" applyFill="1" applyBorder="1" applyAlignment="1">
      <alignment horizontal="right" vertical="center" wrapText="1"/>
    </xf>
    <xf numFmtId="43" fontId="7" fillId="3" borderId="14" xfId="1" applyFont="1" applyFill="1" applyBorder="1" applyAlignment="1">
      <alignment horizontal="right" vertical="center" wrapText="1"/>
    </xf>
    <xf numFmtId="43" fontId="7" fillId="3" borderId="6" xfId="1" applyFont="1" applyFill="1" applyBorder="1" applyAlignment="1">
      <alignment horizontal="right" vertical="center" wrapText="1"/>
    </xf>
    <xf numFmtId="43" fontId="7" fillId="3" borderId="10" xfId="1" applyFont="1" applyFill="1" applyBorder="1" applyAlignment="1">
      <alignment horizontal="right" vertical="center" wrapText="1"/>
    </xf>
    <xf numFmtId="43" fontId="6" fillId="3" borderId="0" xfId="1" applyFont="1" applyFill="1"/>
    <xf numFmtId="43" fontId="7" fillId="3" borderId="21" xfId="1" applyFont="1" applyFill="1" applyBorder="1" applyAlignment="1">
      <alignment horizontal="right" vertic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2"/>
  <sheetViews>
    <sheetView tabSelected="1" workbookViewId="0">
      <selection activeCell="J2" sqref="J2:K199"/>
    </sheetView>
  </sheetViews>
  <sheetFormatPr defaultRowHeight="15" x14ac:dyDescent="0.25"/>
  <cols>
    <col min="1" max="1" width="7.7109375" style="19" customWidth="1"/>
    <col min="2" max="2" width="52.7109375" customWidth="1"/>
    <col min="8" max="8" width="9.140625" style="21"/>
    <col min="9" max="9" width="9.5703125" style="21" bestFit="1" customWidth="1"/>
    <col min="10" max="11" width="9.140625" style="21"/>
  </cols>
  <sheetData>
    <row r="1" spans="1:11" ht="15.75" thickBot="1" x14ac:dyDescent="0.3">
      <c r="A1" s="50"/>
      <c r="B1" s="50"/>
      <c r="C1" s="50"/>
      <c r="D1" s="50"/>
      <c r="E1" s="50"/>
      <c r="F1" s="50"/>
      <c r="G1" s="50"/>
      <c r="H1" s="50"/>
      <c r="I1" s="50"/>
      <c r="J1" s="20"/>
    </row>
    <row r="2" spans="1:11" ht="15.75" thickTop="1" x14ac:dyDescent="0.25">
      <c r="A2" s="1" t="s">
        <v>0</v>
      </c>
      <c r="B2" s="40" t="s">
        <v>2</v>
      </c>
      <c r="C2" s="43" t="s">
        <v>3</v>
      </c>
      <c r="D2" s="44"/>
      <c r="E2" s="44"/>
      <c r="F2" s="45"/>
      <c r="G2" s="40" t="s">
        <v>4</v>
      </c>
      <c r="H2" s="32" t="s">
        <v>107</v>
      </c>
      <c r="I2" s="33"/>
      <c r="J2" s="51" t="s">
        <v>108</v>
      </c>
      <c r="K2" s="52"/>
    </row>
    <row r="3" spans="1:11" ht="15.75" thickBot="1" x14ac:dyDescent="0.3">
      <c r="A3" s="2" t="s">
        <v>1</v>
      </c>
      <c r="B3" s="41"/>
      <c r="C3" s="46"/>
      <c r="D3" s="47"/>
      <c r="E3" s="47"/>
      <c r="F3" s="48"/>
      <c r="G3" s="41"/>
      <c r="H3" s="34"/>
      <c r="I3" s="35"/>
      <c r="J3" s="53"/>
      <c r="K3" s="54"/>
    </row>
    <row r="4" spans="1:11" ht="16.5" thickTop="1" thickBot="1" x14ac:dyDescent="0.3">
      <c r="A4" s="13"/>
      <c r="B4" s="42"/>
      <c r="C4" s="3" t="s">
        <v>6</v>
      </c>
      <c r="D4" s="3" t="s">
        <v>7</v>
      </c>
      <c r="E4" s="3" t="s">
        <v>8</v>
      </c>
      <c r="F4" s="3" t="s">
        <v>9</v>
      </c>
      <c r="G4" s="42"/>
      <c r="H4" s="22" t="s">
        <v>10</v>
      </c>
      <c r="I4" s="23" t="s">
        <v>11</v>
      </c>
      <c r="J4" s="55" t="s">
        <v>10</v>
      </c>
      <c r="K4" s="56" t="s">
        <v>11</v>
      </c>
    </row>
    <row r="5" spans="1:11" ht="15.75" thickTop="1" x14ac:dyDescent="0.25">
      <c r="A5" s="14"/>
      <c r="B5" s="4"/>
      <c r="C5" s="5"/>
      <c r="D5" s="5"/>
      <c r="E5" s="5"/>
      <c r="F5" s="5"/>
      <c r="G5" s="5"/>
      <c r="H5" s="24"/>
      <c r="I5" s="25"/>
      <c r="J5" s="57"/>
      <c r="K5" s="58"/>
    </row>
    <row r="6" spans="1:11" x14ac:dyDescent="0.25">
      <c r="A6" s="14"/>
      <c r="B6" s="6" t="s">
        <v>12</v>
      </c>
      <c r="C6" s="5"/>
      <c r="D6" s="5"/>
      <c r="E6" s="5"/>
      <c r="F6" s="5"/>
      <c r="G6" s="5"/>
      <c r="H6" s="24"/>
      <c r="I6" s="25"/>
      <c r="J6" s="57"/>
      <c r="K6" s="58"/>
    </row>
    <row r="7" spans="1:11" x14ac:dyDescent="0.25">
      <c r="A7" s="14"/>
      <c r="B7" s="4"/>
      <c r="C7" s="5"/>
      <c r="D7" s="5"/>
      <c r="E7" s="5"/>
      <c r="F7" s="5"/>
      <c r="G7" s="5"/>
      <c r="H7" s="24"/>
      <c r="I7" s="25"/>
      <c r="J7" s="57"/>
      <c r="K7" s="58"/>
    </row>
    <row r="8" spans="1:11" x14ac:dyDescent="0.25">
      <c r="A8" s="15"/>
      <c r="B8" s="39" t="s">
        <v>14</v>
      </c>
      <c r="C8" s="37"/>
      <c r="D8" s="37"/>
      <c r="E8" s="37"/>
      <c r="F8" s="37"/>
      <c r="G8" s="37"/>
      <c r="H8" s="38"/>
      <c r="I8" s="31"/>
      <c r="J8" s="59"/>
      <c r="K8" s="60"/>
    </row>
    <row r="9" spans="1:11" x14ac:dyDescent="0.25">
      <c r="A9" s="14" t="s">
        <v>13</v>
      </c>
      <c r="B9" s="39"/>
      <c r="C9" s="37"/>
      <c r="D9" s="37"/>
      <c r="E9" s="37"/>
      <c r="F9" s="37"/>
      <c r="G9" s="37"/>
      <c r="H9" s="38"/>
      <c r="I9" s="31"/>
      <c r="J9" s="59"/>
      <c r="K9" s="60"/>
    </row>
    <row r="10" spans="1:11" ht="168.75" x14ac:dyDescent="0.25">
      <c r="A10" s="14"/>
      <c r="B10" s="7" t="s">
        <v>15</v>
      </c>
      <c r="C10" s="5"/>
      <c r="D10" s="5"/>
      <c r="E10" s="5"/>
      <c r="F10" s="5"/>
      <c r="G10" s="5"/>
      <c r="H10" s="24"/>
      <c r="I10" s="25"/>
      <c r="J10" s="57"/>
      <c r="K10" s="58"/>
    </row>
    <row r="11" spans="1:11" ht="23.25" thickBot="1" x14ac:dyDescent="0.3">
      <c r="A11" s="14"/>
      <c r="B11" s="4" t="s">
        <v>16</v>
      </c>
      <c r="C11" s="5"/>
      <c r="D11" s="5"/>
      <c r="E11" s="5"/>
      <c r="F11" s="5"/>
      <c r="G11" s="8">
        <v>1</v>
      </c>
      <c r="H11" s="24"/>
      <c r="I11" s="25"/>
      <c r="J11" s="57"/>
      <c r="K11" s="58"/>
    </row>
    <row r="12" spans="1:11" x14ac:dyDescent="0.25">
      <c r="A12" s="14"/>
      <c r="B12" s="4"/>
      <c r="C12" s="5"/>
      <c r="D12" s="5"/>
      <c r="E12" s="5"/>
      <c r="F12" s="5"/>
      <c r="G12" s="5"/>
      <c r="H12" s="24"/>
      <c r="I12" s="25"/>
      <c r="J12" s="57"/>
      <c r="K12" s="58"/>
    </row>
    <row r="13" spans="1:11" ht="15.75" thickBot="1" x14ac:dyDescent="0.3">
      <c r="A13" s="14"/>
      <c r="B13" s="5" t="s">
        <v>17</v>
      </c>
      <c r="C13" s="5"/>
      <c r="D13" s="5"/>
      <c r="E13" s="5"/>
      <c r="F13" s="5"/>
      <c r="G13" s="9">
        <v>1</v>
      </c>
      <c r="H13" s="26">
        <v>18500</v>
      </c>
      <c r="I13" s="27">
        <v>18500</v>
      </c>
      <c r="J13" s="61"/>
      <c r="K13" s="62"/>
    </row>
    <row r="14" spans="1:11" ht="15.75" thickTop="1" x14ac:dyDescent="0.25">
      <c r="A14" s="14"/>
      <c r="B14" s="4"/>
      <c r="C14" s="5"/>
      <c r="D14" s="5"/>
      <c r="E14" s="5"/>
      <c r="F14" s="5"/>
      <c r="G14" s="5"/>
      <c r="H14" s="24"/>
      <c r="I14" s="25"/>
      <c r="J14" s="57"/>
      <c r="K14" s="58"/>
    </row>
    <row r="15" spans="1:11" x14ac:dyDescent="0.25">
      <c r="A15" s="14"/>
      <c r="B15" s="4"/>
      <c r="C15" s="5"/>
      <c r="D15" s="5"/>
      <c r="E15" s="5"/>
      <c r="F15" s="5"/>
      <c r="G15" s="5"/>
      <c r="H15" s="24"/>
      <c r="I15" s="25"/>
      <c r="J15" s="57"/>
      <c r="K15" s="58"/>
    </row>
    <row r="16" spans="1:11" x14ac:dyDescent="0.25">
      <c r="A16" s="15"/>
      <c r="B16" s="39" t="s">
        <v>19</v>
      </c>
      <c r="C16" s="37"/>
      <c r="D16" s="37"/>
      <c r="E16" s="37"/>
      <c r="F16" s="37"/>
      <c r="G16" s="37"/>
      <c r="H16" s="38"/>
      <c r="I16" s="31"/>
      <c r="J16" s="59"/>
      <c r="K16" s="60"/>
    </row>
    <row r="17" spans="1:11" x14ac:dyDescent="0.25">
      <c r="A17" s="14" t="s">
        <v>18</v>
      </c>
      <c r="B17" s="39"/>
      <c r="C17" s="37"/>
      <c r="D17" s="37"/>
      <c r="E17" s="37"/>
      <c r="F17" s="37"/>
      <c r="G17" s="37"/>
      <c r="H17" s="38"/>
      <c r="I17" s="31"/>
      <c r="J17" s="59"/>
      <c r="K17" s="60"/>
    </row>
    <row r="18" spans="1:11" ht="168.75" x14ac:dyDescent="0.25">
      <c r="A18" s="14"/>
      <c r="B18" s="7" t="s">
        <v>20</v>
      </c>
      <c r="C18" s="5"/>
      <c r="D18" s="5"/>
      <c r="E18" s="5"/>
      <c r="F18" s="5"/>
      <c r="G18" s="5"/>
      <c r="H18" s="24"/>
      <c r="I18" s="25"/>
      <c r="J18" s="57"/>
      <c r="K18" s="58"/>
    </row>
    <row r="19" spans="1:11" ht="15.75" thickBot="1" x14ac:dyDescent="0.3">
      <c r="A19" s="14"/>
      <c r="B19" s="4" t="s">
        <v>21</v>
      </c>
      <c r="C19" s="5"/>
      <c r="D19" s="5"/>
      <c r="E19" s="5"/>
      <c r="F19" s="5"/>
      <c r="G19" s="8">
        <v>1</v>
      </c>
      <c r="H19" s="24"/>
      <c r="I19" s="25"/>
      <c r="J19" s="57"/>
      <c r="K19" s="58"/>
    </row>
    <row r="20" spans="1:11" x14ac:dyDescent="0.25">
      <c r="A20" s="14"/>
      <c r="B20" s="4"/>
      <c r="C20" s="5"/>
      <c r="D20" s="5"/>
      <c r="E20" s="5"/>
      <c r="F20" s="5"/>
      <c r="G20" s="5"/>
      <c r="H20" s="24"/>
      <c r="I20" s="25"/>
      <c r="J20" s="57"/>
      <c r="K20" s="58"/>
    </row>
    <row r="21" spans="1:11" ht="15.75" thickBot="1" x14ac:dyDescent="0.3">
      <c r="A21" s="14"/>
      <c r="B21" s="5" t="s">
        <v>17</v>
      </c>
      <c r="C21" s="5"/>
      <c r="D21" s="5"/>
      <c r="E21" s="5"/>
      <c r="F21" s="5"/>
      <c r="G21" s="9">
        <v>1</v>
      </c>
      <c r="H21" s="26">
        <v>2400</v>
      </c>
      <c r="I21" s="27">
        <v>2400</v>
      </c>
      <c r="J21" s="61"/>
      <c r="K21" s="62"/>
    </row>
    <row r="22" spans="1:11" ht="15.75" thickTop="1" x14ac:dyDescent="0.25">
      <c r="A22" s="14"/>
      <c r="B22" s="4"/>
      <c r="C22" s="5"/>
      <c r="D22" s="5"/>
      <c r="E22" s="5"/>
      <c r="F22" s="5"/>
      <c r="G22" s="5"/>
      <c r="H22" s="24"/>
      <c r="I22" s="25"/>
      <c r="J22" s="57"/>
      <c r="K22" s="58"/>
    </row>
    <row r="23" spans="1:11" x14ac:dyDescent="0.25">
      <c r="A23" s="14"/>
      <c r="B23" s="4"/>
      <c r="C23" s="5"/>
      <c r="D23" s="5"/>
      <c r="E23" s="5"/>
      <c r="F23" s="5"/>
      <c r="G23" s="5"/>
      <c r="H23" s="24"/>
      <c r="I23" s="25"/>
      <c r="J23" s="57"/>
      <c r="K23" s="58"/>
    </row>
    <row r="24" spans="1:11" x14ac:dyDescent="0.25">
      <c r="A24" s="15"/>
      <c r="B24" s="39" t="s">
        <v>23</v>
      </c>
      <c r="C24" s="37"/>
      <c r="D24" s="37"/>
      <c r="E24" s="37"/>
      <c r="F24" s="37"/>
      <c r="G24" s="37"/>
      <c r="H24" s="38"/>
      <c r="I24" s="31"/>
      <c r="J24" s="59"/>
      <c r="K24" s="60"/>
    </row>
    <row r="25" spans="1:11" x14ac:dyDescent="0.25">
      <c r="A25" s="14" t="s">
        <v>22</v>
      </c>
      <c r="B25" s="39"/>
      <c r="C25" s="37"/>
      <c r="D25" s="37"/>
      <c r="E25" s="37"/>
      <c r="F25" s="37"/>
      <c r="G25" s="37"/>
      <c r="H25" s="38"/>
      <c r="I25" s="31"/>
      <c r="J25" s="59"/>
      <c r="K25" s="60"/>
    </row>
    <row r="26" spans="1:11" x14ac:dyDescent="0.25">
      <c r="A26" s="36"/>
      <c r="B26" s="49" t="s">
        <v>20</v>
      </c>
      <c r="C26" s="37"/>
      <c r="D26" s="37"/>
      <c r="E26" s="37"/>
      <c r="F26" s="37"/>
      <c r="G26" s="37"/>
      <c r="H26" s="38"/>
      <c r="I26" s="31"/>
      <c r="J26" s="59"/>
      <c r="K26" s="60"/>
    </row>
    <row r="27" spans="1:11" x14ac:dyDescent="0.25">
      <c r="A27" s="36"/>
      <c r="B27" s="49"/>
      <c r="C27" s="37"/>
      <c r="D27" s="37"/>
      <c r="E27" s="37"/>
      <c r="F27" s="37"/>
      <c r="G27" s="37"/>
      <c r="H27" s="38"/>
      <c r="I27" s="31"/>
      <c r="J27" s="59"/>
      <c r="K27" s="60"/>
    </row>
    <row r="28" spans="1:11" x14ac:dyDescent="0.25">
      <c r="A28" s="14"/>
      <c r="B28" s="7"/>
      <c r="C28" s="5"/>
      <c r="D28" s="5"/>
      <c r="E28" s="5"/>
      <c r="F28" s="5"/>
      <c r="G28" s="5"/>
      <c r="H28" s="24"/>
      <c r="I28" s="25"/>
      <c r="J28" s="57"/>
      <c r="K28" s="58"/>
    </row>
    <row r="29" spans="1:11" ht="15.75" thickBot="1" x14ac:dyDescent="0.3">
      <c r="A29" s="14"/>
      <c r="B29" s="4" t="s">
        <v>24</v>
      </c>
      <c r="C29" s="5"/>
      <c r="D29" s="5"/>
      <c r="E29" s="5"/>
      <c r="F29" s="5"/>
      <c r="G29" s="8">
        <v>1</v>
      </c>
      <c r="H29" s="24"/>
      <c r="I29" s="25"/>
      <c r="J29" s="57"/>
      <c r="K29" s="58"/>
    </row>
    <row r="30" spans="1:11" x14ac:dyDescent="0.25">
      <c r="A30" s="14"/>
      <c r="B30" s="4"/>
      <c r="C30" s="5"/>
      <c r="D30" s="5"/>
      <c r="E30" s="5"/>
      <c r="F30" s="5"/>
      <c r="G30" s="5"/>
      <c r="H30" s="24"/>
      <c r="I30" s="25"/>
      <c r="J30" s="57"/>
      <c r="K30" s="58"/>
    </row>
    <row r="31" spans="1:11" ht="15.75" thickBot="1" x14ac:dyDescent="0.3">
      <c r="A31" s="14"/>
      <c r="B31" s="5" t="s">
        <v>17</v>
      </c>
      <c r="C31" s="5"/>
      <c r="D31" s="5"/>
      <c r="E31" s="5"/>
      <c r="F31" s="5"/>
      <c r="G31" s="9">
        <v>1</v>
      </c>
      <c r="H31" s="26">
        <v>7200</v>
      </c>
      <c r="I31" s="27">
        <v>7200</v>
      </c>
      <c r="J31" s="61"/>
      <c r="K31" s="62"/>
    </row>
    <row r="32" spans="1:11" ht="15.75" thickTop="1" x14ac:dyDescent="0.25">
      <c r="A32" s="14"/>
      <c r="B32" s="4"/>
      <c r="C32" s="5"/>
      <c r="D32" s="5"/>
      <c r="E32" s="5"/>
      <c r="F32" s="5"/>
      <c r="G32" s="5"/>
      <c r="H32" s="24"/>
      <c r="I32" s="25"/>
      <c r="J32" s="57"/>
      <c r="K32" s="58"/>
    </row>
    <row r="33" spans="1:11" x14ac:dyDescent="0.25">
      <c r="A33" s="14"/>
      <c r="B33" s="4"/>
      <c r="C33" s="5"/>
      <c r="D33" s="5"/>
      <c r="E33" s="5"/>
      <c r="F33" s="5"/>
      <c r="G33" s="5"/>
      <c r="H33" s="24"/>
      <c r="I33" s="25"/>
      <c r="J33" s="57"/>
      <c r="K33" s="58"/>
    </row>
    <row r="34" spans="1:11" x14ac:dyDescent="0.25">
      <c r="A34" s="15"/>
      <c r="B34" s="39" t="s">
        <v>26</v>
      </c>
      <c r="C34" s="37"/>
      <c r="D34" s="37"/>
      <c r="E34" s="37"/>
      <c r="F34" s="37"/>
      <c r="G34" s="37"/>
      <c r="H34" s="38"/>
      <c r="I34" s="31"/>
      <c r="J34" s="59"/>
      <c r="K34" s="60"/>
    </row>
    <row r="35" spans="1:11" x14ac:dyDescent="0.25">
      <c r="A35" s="14" t="s">
        <v>25</v>
      </c>
      <c r="B35" s="39"/>
      <c r="C35" s="37"/>
      <c r="D35" s="37"/>
      <c r="E35" s="37"/>
      <c r="F35" s="37"/>
      <c r="G35" s="37"/>
      <c r="H35" s="38"/>
      <c r="I35" s="31"/>
      <c r="J35" s="59"/>
      <c r="K35" s="60"/>
    </row>
    <row r="36" spans="1:11" ht="168.75" x14ac:dyDescent="0.25">
      <c r="A36" s="14"/>
      <c r="B36" s="7" t="s">
        <v>27</v>
      </c>
      <c r="C36" s="5"/>
      <c r="D36" s="5"/>
      <c r="E36" s="5"/>
      <c r="F36" s="5"/>
      <c r="G36" s="5"/>
      <c r="H36" s="24"/>
      <c r="I36" s="25"/>
      <c r="J36" s="57"/>
      <c r="K36" s="58"/>
    </row>
    <row r="37" spans="1:11" ht="15.75" thickBot="1" x14ac:dyDescent="0.3">
      <c r="A37" s="14"/>
      <c r="B37" s="4" t="s">
        <v>28</v>
      </c>
      <c r="C37" s="5"/>
      <c r="D37" s="5"/>
      <c r="E37" s="5"/>
      <c r="F37" s="5"/>
      <c r="G37" s="8">
        <v>1</v>
      </c>
      <c r="H37" s="24"/>
      <c r="I37" s="25"/>
      <c r="J37" s="57"/>
      <c r="K37" s="58"/>
    </row>
    <row r="38" spans="1:11" x14ac:dyDescent="0.25">
      <c r="A38" s="14"/>
      <c r="B38" s="4"/>
      <c r="C38" s="5"/>
      <c r="D38" s="5"/>
      <c r="E38" s="5"/>
      <c r="F38" s="5"/>
      <c r="G38" s="5"/>
      <c r="H38" s="24"/>
      <c r="I38" s="25"/>
      <c r="J38" s="57"/>
      <c r="K38" s="58"/>
    </row>
    <row r="39" spans="1:11" ht="15.75" thickBot="1" x14ac:dyDescent="0.3">
      <c r="A39" s="14"/>
      <c r="B39" s="5" t="s">
        <v>17</v>
      </c>
      <c r="C39" s="5"/>
      <c r="D39" s="5"/>
      <c r="E39" s="5"/>
      <c r="F39" s="5"/>
      <c r="G39" s="9">
        <v>1</v>
      </c>
      <c r="H39" s="26">
        <v>800</v>
      </c>
      <c r="I39" s="27">
        <v>800</v>
      </c>
      <c r="J39" s="61"/>
      <c r="K39" s="62"/>
    </row>
    <row r="40" spans="1:11" ht="15.75" thickTop="1" x14ac:dyDescent="0.25">
      <c r="A40" s="14"/>
      <c r="B40" s="4"/>
      <c r="C40" s="5"/>
      <c r="D40" s="5"/>
      <c r="E40" s="5"/>
      <c r="F40" s="5"/>
      <c r="G40" s="5"/>
      <c r="H40" s="24"/>
      <c r="I40" s="25"/>
      <c r="J40" s="57"/>
      <c r="K40" s="58"/>
    </row>
    <row r="41" spans="1:11" x14ac:dyDescent="0.25">
      <c r="A41" s="14"/>
      <c r="B41" s="4"/>
      <c r="C41" s="5"/>
      <c r="D41" s="5"/>
      <c r="E41" s="5"/>
      <c r="F41" s="5"/>
      <c r="G41" s="5"/>
      <c r="H41" s="24"/>
      <c r="I41" s="25"/>
      <c r="J41" s="57"/>
      <c r="K41" s="58"/>
    </row>
    <row r="42" spans="1:11" x14ac:dyDescent="0.25">
      <c r="A42" s="15"/>
      <c r="B42" s="39" t="s">
        <v>30</v>
      </c>
      <c r="C42" s="37"/>
      <c r="D42" s="37"/>
      <c r="E42" s="37"/>
      <c r="F42" s="37"/>
      <c r="G42" s="37"/>
      <c r="H42" s="38"/>
      <c r="I42" s="31"/>
      <c r="J42" s="59"/>
      <c r="K42" s="60"/>
    </row>
    <row r="43" spans="1:11" x14ac:dyDescent="0.25">
      <c r="A43" s="14" t="s">
        <v>29</v>
      </c>
      <c r="B43" s="39"/>
      <c r="C43" s="37"/>
      <c r="D43" s="37"/>
      <c r="E43" s="37"/>
      <c r="F43" s="37"/>
      <c r="G43" s="37"/>
      <c r="H43" s="38"/>
      <c r="I43" s="31"/>
      <c r="J43" s="59"/>
      <c r="K43" s="60"/>
    </row>
    <row r="44" spans="1:11" ht="168.75" x14ac:dyDescent="0.25">
      <c r="A44" s="14"/>
      <c r="B44" s="7" t="s">
        <v>31</v>
      </c>
      <c r="C44" s="5"/>
      <c r="D44" s="5"/>
      <c r="E44" s="5"/>
      <c r="F44" s="5"/>
      <c r="G44" s="5"/>
      <c r="H44" s="24"/>
      <c r="I44" s="25"/>
      <c r="J44" s="57"/>
      <c r="K44" s="58"/>
    </row>
    <row r="45" spans="1:11" ht="15.75" thickBot="1" x14ac:dyDescent="0.3">
      <c r="A45" s="14"/>
      <c r="B45" s="4" t="s">
        <v>32</v>
      </c>
      <c r="C45" s="5"/>
      <c r="D45" s="5"/>
      <c r="E45" s="5"/>
      <c r="F45" s="5"/>
      <c r="G45" s="8">
        <v>1</v>
      </c>
      <c r="H45" s="24"/>
      <c r="I45" s="25"/>
      <c r="J45" s="57"/>
      <c r="K45" s="58"/>
    </row>
    <row r="46" spans="1:11" x14ac:dyDescent="0.25">
      <c r="A46" s="14"/>
      <c r="B46" s="4"/>
      <c r="C46" s="5"/>
      <c r="D46" s="5"/>
      <c r="E46" s="5"/>
      <c r="F46" s="5"/>
      <c r="G46" s="5"/>
      <c r="H46" s="24"/>
      <c r="I46" s="25"/>
      <c r="J46" s="57"/>
      <c r="K46" s="58"/>
    </row>
    <row r="47" spans="1:11" ht="15.75" thickBot="1" x14ac:dyDescent="0.3">
      <c r="A47" s="14"/>
      <c r="B47" s="5" t="s">
        <v>17</v>
      </c>
      <c r="C47" s="5"/>
      <c r="D47" s="5"/>
      <c r="E47" s="5"/>
      <c r="F47" s="5"/>
      <c r="G47" s="9">
        <v>1</v>
      </c>
      <c r="H47" s="26">
        <v>2400</v>
      </c>
      <c r="I47" s="27">
        <v>2400</v>
      </c>
      <c r="J47" s="61"/>
      <c r="K47" s="62"/>
    </row>
    <row r="48" spans="1:11" ht="15.75" thickTop="1" x14ac:dyDescent="0.25">
      <c r="A48" s="14"/>
      <c r="B48" s="4"/>
      <c r="C48" s="5"/>
      <c r="D48" s="5"/>
      <c r="E48" s="5"/>
      <c r="F48" s="5"/>
      <c r="G48" s="5"/>
      <c r="H48" s="24"/>
      <c r="I48" s="25"/>
      <c r="J48" s="57"/>
      <c r="K48" s="58"/>
    </row>
    <row r="49" spans="1:11" x14ac:dyDescent="0.25">
      <c r="A49" s="14"/>
      <c r="B49" s="4"/>
      <c r="C49" s="5"/>
      <c r="D49" s="5"/>
      <c r="E49" s="5"/>
      <c r="F49" s="5"/>
      <c r="G49" s="5"/>
      <c r="H49" s="24"/>
      <c r="I49" s="25"/>
      <c r="J49" s="57"/>
      <c r="K49" s="58"/>
    </row>
    <row r="50" spans="1:11" x14ac:dyDescent="0.25">
      <c r="A50" s="15"/>
      <c r="B50" s="39" t="s">
        <v>34</v>
      </c>
      <c r="C50" s="37"/>
      <c r="D50" s="37"/>
      <c r="E50" s="37"/>
      <c r="F50" s="37"/>
      <c r="G50" s="37"/>
      <c r="H50" s="38"/>
      <c r="I50" s="31"/>
      <c r="J50" s="59"/>
      <c r="K50" s="60"/>
    </row>
    <row r="51" spans="1:11" x14ac:dyDescent="0.25">
      <c r="A51" s="14" t="s">
        <v>33</v>
      </c>
      <c r="B51" s="39"/>
      <c r="C51" s="37"/>
      <c r="D51" s="37"/>
      <c r="E51" s="37"/>
      <c r="F51" s="37"/>
      <c r="G51" s="37"/>
      <c r="H51" s="38"/>
      <c r="I51" s="31"/>
      <c r="J51" s="59"/>
      <c r="K51" s="60"/>
    </row>
    <row r="52" spans="1:11" x14ac:dyDescent="0.25">
      <c r="A52" s="36"/>
      <c r="B52" s="49" t="s">
        <v>35</v>
      </c>
      <c r="C52" s="37"/>
      <c r="D52" s="37"/>
      <c r="E52" s="37"/>
      <c r="F52" s="37"/>
      <c r="G52" s="37"/>
      <c r="H52" s="38"/>
      <c r="I52" s="31"/>
      <c r="J52" s="59"/>
      <c r="K52" s="60"/>
    </row>
    <row r="53" spans="1:11" x14ac:dyDescent="0.25">
      <c r="A53" s="36"/>
      <c r="B53" s="49"/>
      <c r="C53" s="37"/>
      <c r="D53" s="37"/>
      <c r="E53" s="37"/>
      <c r="F53" s="37"/>
      <c r="G53" s="37"/>
      <c r="H53" s="38"/>
      <c r="I53" s="31"/>
      <c r="J53" s="59"/>
      <c r="K53" s="60"/>
    </row>
    <row r="54" spans="1:11" x14ac:dyDescent="0.25">
      <c r="A54" s="14"/>
      <c r="B54" s="7"/>
      <c r="C54" s="5"/>
      <c r="D54" s="5"/>
      <c r="E54" s="5"/>
      <c r="F54" s="5"/>
      <c r="G54" s="5"/>
      <c r="H54" s="24"/>
      <c r="I54" s="25"/>
      <c r="J54" s="57"/>
      <c r="K54" s="58"/>
    </row>
    <row r="55" spans="1:11" ht="15.75" thickBot="1" x14ac:dyDescent="0.3">
      <c r="A55" s="14"/>
      <c r="B55" s="4" t="s">
        <v>36</v>
      </c>
      <c r="C55" s="5"/>
      <c r="D55" s="5"/>
      <c r="E55" s="5"/>
      <c r="F55" s="5"/>
      <c r="G55" s="8">
        <v>1</v>
      </c>
      <c r="H55" s="24"/>
      <c r="I55" s="25"/>
      <c r="J55" s="57"/>
      <c r="K55" s="58"/>
    </row>
    <row r="56" spans="1:11" x14ac:dyDescent="0.25">
      <c r="A56" s="14"/>
      <c r="B56" s="4"/>
      <c r="C56" s="5"/>
      <c r="D56" s="5"/>
      <c r="E56" s="5"/>
      <c r="F56" s="5"/>
      <c r="G56" s="5"/>
      <c r="H56" s="24"/>
      <c r="I56" s="25"/>
      <c r="J56" s="57"/>
      <c r="K56" s="58"/>
    </row>
    <row r="57" spans="1:11" ht="15.75" thickBot="1" x14ac:dyDescent="0.3">
      <c r="A57" s="14"/>
      <c r="B57" s="5" t="s">
        <v>17</v>
      </c>
      <c r="C57" s="5"/>
      <c r="D57" s="5"/>
      <c r="E57" s="5"/>
      <c r="F57" s="5"/>
      <c r="G57" s="9">
        <v>1</v>
      </c>
      <c r="H57" s="26">
        <v>3400</v>
      </c>
      <c r="I57" s="27">
        <v>3400</v>
      </c>
      <c r="J57" s="61"/>
      <c r="K57" s="62"/>
    </row>
    <row r="58" spans="1:11" ht="15.75" thickTop="1" x14ac:dyDescent="0.25">
      <c r="A58" s="14"/>
      <c r="B58" s="4"/>
      <c r="C58" s="5"/>
      <c r="D58" s="5"/>
      <c r="E58" s="5"/>
      <c r="F58" s="5"/>
      <c r="G58" s="5"/>
      <c r="H58" s="24"/>
      <c r="I58" s="25"/>
      <c r="J58" s="57"/>
      <c r="K58" s="58"/>
    </row>
    <row r="59" spans="1:11" x14ac:dyDescent="0.25">
      <c r="A59" s="14"/>
      <c r="B59" s="4"/>
      <c r="C59" s="5"/>
      <c r="D59" s="5"/>
      <c r="E59" s="5"/>
      <c r="F59" s="5"/>
      <c r="G59" s="5"/>
      <c r="H59" s="24"/>
      <c r="I59" s="25"/>
      <c r="J59" s="57"/>
      <c r="K59" s="58"/>
    </row>
    <row r="60" spans="1:11" x14ac:dyDescent="0.25">
      <c r="A60" s="15"/>
      <c r="B60" s="39" t="s">
        <v>38</v>
      </c>
      <c r="C60" s="37"/>
      <c r="D60" s="37"/>
      <c r="E60" s="37"/>
      <c r="F60" s="37"/>
      <c r="G60" s="37"/>
      <c r="H60" s="38"/>
      <c r="I60" s="31"/>
      <c r="J60" s="59"/>
      <c r="K60" s="60"/>
    </row>
    <row r="61" spans="1:11" x14ac:dyDescent="0.25">
      <c r="A61" s="14" t="s">
        <v>37</v>
      </c>
      <c r="B61" s="39"/>
      <c r="C61" s="37"/>
      <c r="D61" s="37"/>
      <c r="E61" s="37"/>
      <c r="F61" s="37"/>
      <c r="G61" s="37"/>
      <c r="H61" s="38"/>
      <c r="I61" s="31"/>
      <c r="J61" s="59"/>
      <c r="K61" s="60"/>
    </row>
    <row r="62" spans="1:11" ht="168.75" x14ac:dyDescent="0.25">
      <c r="A62" s="14"/>
      <c r="B62" s="7" t="s">
        <v>35</v>
      </c>
      <c r="C62" s="5"/>
      <c r="D62" s="5"/>
      <c r="E62" s="5"/>
      <c r="F62" s="5"/>
      <c r="G62" s="5"/>
      <c r="H62" s="24"/>
      <c r="I62" s="25"/>
      <c r="J62" s="57"/>
      <c r="K62" s="58"/>
    </row>
    <row r="63" spans="1:11" ht="15.75" thickBot="1" x14ac:dyDescent="0.3">
      <c r="A63" s="14"/>
      <c r="B63" s="4" t="s">
        <v>39</v>
      </c>
      <c r="C63" s="5"/>
      <c r="D63" s="5"/>
      <c r="E63" s="5"/>
      <c r="F63" s="5"/>
      <c r="G63" s="8">
        <v>2</v>
      </c>
      <c r="H63" s="24"/>
      <c r="I63" s="25"/>
      <c r="J63" s="57"/>
      <c r="K63" s="58"/>
    </row>
    <row r="64" spans="1:11" x14ac:dyDescent="0.25">
      <c r="A64" s="14"/>
      <c r="B64" s="4"/>
      <c r="C64" s="5"/>
      <c r="D64" s="5"/>
      <c r="E64" s="5"/>
      <c r="F64" s="5"/>
      <c r="G64" s="5"/>
      <c r="H64" s="24"/>
      <c r="I64" s="25"/>
      <c r="J64" s="57"/>
      <c r="K64" s="58"/>
    </row>
    <row r="65" spans="1:11" ht="15.75" thickBot="1" x14ac:dyDescent="0.3">
      <c r="A65" s="14"/>
      <c r="B65" s="5" t="s">
        <v>17</v>
      </c>
      <c r="C65" s="5"/>
      <c r="D65" s="5"/>
      <c r="E65" s="5"/>
      <c r="F65" s="5"/>
      <c r="G65" s="9">
        <v>2</v>
      </c>
      <c r="H65" s="26">
        <v>3600</v>
      </c>
      <c r="I65" s="27">
        <f>G65*H65</f>
        <v>7200</v>
      </c>
      <c r="J65" s="61"/>
      <c r="K65" s="62"/>
    </row>
    <row r="66" spans="1:11" ht="15.75" thickTop="1" x14ac:dyDescent="0.25">
      <c r="A66" s="14"/>
      <c r="B66" s="4"/>
      <c r="C66" s="5"/>
      <c r="D66" s="5"/>
      <c r="E66" s="5"/>
      <c r="F66" s="5"/>
      <c r="G66" s="5"/>
      <c r="H66" s="24"/>
      <c r="I66" s="25"/>
      <c r="J66" s="57"/>
      <c r="K66" s="58"/>
    </row>
    <row r="67" spans="1:11" x14ac:dyDescent="0.25">
      <c r="A67" s="14"/>
      <c r="B67" s="4"/>
      <c r="C67" s="5"/>
      <c r="D67" s="5"/>
      <c r="E67" s="5"/>
      <c r="F67" s="5"/>
      <c r="G67" s="5"/>
      <c r="H67" s="24"/>
      <c r="I67" s="25"/>
      <c r="J67" s="57"/>
      <c r="K67" s="58"/>
    </row>
    <row r="68" spans="1:11" x14ac:dyDescent="0.25">
      <c r="A68" s="16"/>
      <c r="B68" s="39" t="s">
        <v>41</v>
      </c>
      <c r="C68" s="37"/>
      <c r="D68" s="37"/>
      <c r="E68" s="37"/>
      <c r="F68" s="37"/>
      <c r="G68" s="37"/>
      <c r="H68" s="38"/>
      <c r="I68" s="31"/>
      <c r="J68" s="59"/>
      <c r="K68" s="60"/>
    </row>
    <row r="69" spans="1:11" x14ac:dyDescent="0.25">
      <c r="A69" s="14" t="s">
        <v>40</v>
      </c>
      <c r="B69" s="39"/>
      <c r="C69" s="37"/>
      <c r="D69" s="37"/>
      <c r="E69" s="37"/>
      <c r="F69" s="37"/>
      <c r="G69" s="37"/>
      <c r="H69" s="38"/>
      <c r="I69" s="31"/>
      <c r="J69" s="59"/>
      <c r="K69" s="60"/>
    </row>
    <row r="70" spans="1:11" x14ac:dyDescent="0.25">
      <c r="A70" s="36"/>
      <c r="B70" s="49" t="s">
        <v>42</v>
      </c>
      <c r="C70" s="37"/>
      <c r="D70" s="37"/>
      <c r="E70" s="37"/>
      <c r="F70" s="37"/>
      <c r="G70" s="37"/>
      <c r="H70" s="38"/>
      <c r="I70" s="31"/>
      <c r="J70" s="59"/>
      <c r="K70" s="60"/>
    </row>
    <row r="71" spans="1:11" x14ac:dyDescent="0.25">
      <c r="A71" s="36"/>
      <c r="B71" s="49"/>
      <c r="C71" s="37"/>
      <c r="D71" s="37"/>
      <c r="E71" s="37"/>
      <c r="F71" s="37"/>
      <c r="G71" s="37"/>
      <c r="H71" s="38"/>
      <c r="I71" s="31"/>
      <c r="J71" s="59"/>
      <c r="K71" s="60"/>
    </row>
    <row r="72" spans="1:11" x14ac:dyDescent="0.25">
      <c r="A72" s="36"/>
      <c r="B72" s="49"/>
      <c r="C72" s="37"/>
      <c r="D72" s="37"/>
      <c r="E72" s="37"/>
      <c r="F72" s="37"/>
      <c r="G72" s="37"/>
      <c r="H72" s="38"/>
      <c r="I72" s="31"/>
      <c r="J72" s="59"/>
      <c r="K72" s="60"/>
    </row>
    <row r="73" spans="1:11" x14ac:dyDescent="0.25">
      <c r="A73" s="14"/>
      <c r="B73" s="7"/>
      <c r="C73" s="5"/>
      <c r="D73" s="5"/>
      <c r="E73" s="5"/>
      <c r="F73" s="5"/>
      <c r="G73" s="5"/>
      <c r="H73" s="24"/>
      <c r="I73" s="25"/>
      <c r="J73" s="57"/>
      <c r="K73" s="58"/>
    </row>
    <row r="74" spans="1:11" ht="23.25" thickBot="1" x14ac:dyDescent="0.3">
      <c r="A74" s="14"/>
      <c r="B74" s="4" t="s">
        <v>43</v>
      </c>
      <c r="C74" s="5"/>
      <c r="D74" s="5"/>
      <c r="E74" s="5"/>
      <c r="F74" s="5"/>
      <c r="G74" s="8">
        <v>1</v>
      </c>
      <c r="H74" s="24"/>
      <c r="I74" s="25"/>
      <c r="J74" s="57"/>
      <c r="K74" s="58"/>
    </row>
    <row r="75" spans="1:11" x14ac:dyDescent="0.25">
      <c r="A75" s="14"/>
      <c r="B75" s="4"/>
      <c r="C75" s="5"/>
      <c r="D75" s="5"/>
      <c r="E75" s="5"/>
      <c r="F75" s="5"/>
      <c r="G75" s="5"/>
      <c r="H75" s="24"/>
      <c r="I75" s="25"/>
      <c r="J75" s="57"/>
      <c r="K75" s="58"/>
    </row>
    <row r="76" spans="1:11" ht="15.75" thickBot="1" x14ac:dyDescent="0.3">
      <c r="A76" s="14"/>
      <c r="B76" s="5" t="s">
        <v>17</v>
      </c>
      <c r="C76" s="5"/>
      <c r="D76" s="5"/>
      <c r="E76" s="5"/>
      <c r="F76" s="5"/>
      <c r="G76" s="9">
        <v>1</v>
      </c>
      <c r="H76" s="26">
        <v>7250</v>
      </c>
      <c r="I76" s="27">
        <v>7250</v>
      </c>
      <c r="J76" s="61"/>
      <c r="K76" s="62"/>
    </row>
    <row r="77" spans="1:11" ht="15.75" thickTop="1" x14ac:dyDescent="0.25">
      <c r="A77" s="14"/>
      <c r="B77" s="4"/>
      <c r="C77" s="5"/>
      <c r="D77" s="5"/>
      <c r="E77" s="5"/>
      <c r="F77" s="5"/>
      <c r="G77" s="5"/>
      <c r="H77" s="24"/>
      <c r="I77" s="25"/>
      <c r="J77" s="57"/>
      <c r="K77" s="58"/>
    </row>
    <row r="78" spans="1:11" x14ac:dyDescent="0.25">
      <c r="A78" s="14"/>
      <c r="B78" s="4"/>
      <c r="C78" s="5"/>
      <c r="D78" s="5"/>
      <c r="E78" s="5"/>
      <c r="F78" s="5"/>
      <c r="G78" s="5"/>
      <c r="H78" s="24"/>
      <c r="I78" s="25"/>
      <c r="J78" s="57"/>
      <c r="K78" s="58"/>
    </row>
    <row r="79" spans="1:11" x14ac:dyDescent="0.25">
      <c r="A79" s="16"/>
      <c r="B79" s="39" t="s">
        <v>45</v>
      </c>
      <c r="C79" s="37"/>
      <c r="D79" s="37"/>
      <c r="E79" s="37"/>
      <c r="F79" s="37"/>
      <c r="G79" s="37"/>
      <c r="H79" s="38"/>
      <c r="I79" s="31"/>
      <c r="J79" s="59"/>
      <c r="K79" s="60"/>
    </row>
    <row r="80" spans="1:11" x14ac:dyDescent="0.25">
      <c r="A80" s="14" t="s">
        <v>44</v>
      </c>
      <c r="B80" s="39"/>
      <c r="C80" s="37"/>
      <c r="D80" s="37"/>
      <c r="E80" s="37"/>
      <c r="F80" s="37"/>
      <c r="G80" s="37"/>
      <c r="H80" s="38"/>
      <c r="I80" s="31"/>
      <c r="J80" s="59"/>
      <c r="K80" s="60"/>
    </row>
    <row r="81" spans="1:11" x14ac:dyDescent="0.25">
      <c r="A81" s="36"/>
      <c r="B81" s="49" t="s">
        <v>35</v>
      </c>
      <c r="C81" s="37"/>
      <c r="D81" s="37"/>
      <c r="E81" s="37"/>
      <c r="F81" s="37"/>
      <c r="G81" s="37"/>
      <c r="H81" s="38"/>
      <c r="I81" s="31"/>
      <c r="J81" s="59"/>
      <c r="K81" s="60"/>
    </row>
    <row r="82" spans="1:11" x14ac:dyDescent="0.25">
      <c r="A82" s="36"/>
      <c r="B82" s="49"/>
      <c r="C82" s="37"/>
      <c r="D82" s="37"/>
      <c r="E82" s="37"/>
      <c r="F82" s="37"/>
      <c r="G82" s="37"/>
      <c r="H82" s="38"/>
      <c r="I82" s="31"/>
      <c r="J82" s="59"/>
      <c r="K82" s="60"/>
    </row>
    <row r="83" spans="1:11" ht="23.25" thickBot="1" x14ac:dyDescent="0.3">
      <c r="A83" s="14"/>
      <c r="B83" s="4" t="s">
        <v>46</v>
      </c>
      <c r="C83" s="5"/>
      <c r="D83" s="5"/>
      <c r="E83" s="5"/>
      <c r="F83" s="5"/>
      <c r="G83" s="8">
        <v>1</v>
      </c>
      <c r="H83" s="24"/>
      <c r="I83" s="25"/>
      <c r="J83" s="57"/>
      <c r="K83" s="58"/>
    </row>
    <row r="84" spans="1:11" x14ac:dyDescent="0.25">
      <c r="A84" s="14"/>
      <c r="B84" s="4"/>
      <c r="C84" s="5"/>
      <c r="D84" s="5"/>
      <c r="E84" s="5"/>
      <c r="F84" s="5"/>
      <c r="G84" s="5"/>
      <c r="H84" s="24"/>
      <c r="I84" s="25"/>
      <c r="J84" s="57"/>
      <c r="K84" s="58"/>
    </row>
    <row r="85" spans="1:11" ht="15.75" thickBot="1" x14ac:dyDescent="0.3">
      <c r="A85" s="14"/>
      <c r="B85" s="5" t="s">
        <v>17</v>
      </c>
      <c r="C85" s="5"/>
      <c r="D85" s="5"/>
      <c r="E85" s="5"/>
      <c r="F85" s="5"/>
      <c r="G85" s="9">
        <v>1</v>
      </c>
      <c r="H85" s="26">
        <v>10800</v>
      </c>
      <c r="I85" s="27">
        <v>10800</v>
      </c>
      <c r="J85" s="61"/>
      <c r="K85" s="62"/>
    </row>
    <row r="86" spans="1:11" ht="15.75" thickTop="1" x14ac:dyDescent="0.25">
      <c r="A86" s="14"/>
      <c r="B86" s="4"/>
      <c r="C86" s="5"/>
      <c r="D86" s="5"/>
      <c r="E86" s="5"/>
      <c r="F86" s="5"/>
      <c r="G86" s="5"/>
      <c r="H86" s="24"/>
      <c r="I86" s="25"/>
      <c r="J86" s="57"/>
      <c r="K86" s="58"/>
    </row>
    <row r="87" spans="1:11" x14ac:dyDescent="0.25">
      <c r="A87" s="14"/>
      <c r="B87" s="4"/>
      <c r="C87" s="5"/>
      <c r="D87" s="5"/>
      <c r="E87" s="5"/>
      <c r="F87" s="5"/>
      <c r="G87" s="5"/>
      <c r="H87" s="24"/>
      <c r="I87" s="25"/>
      <c r="J87" s="57"/>
      <c r="K87" s="58"/>
    </row>
    <row r="88" spans="1:11" x14ac:dyDescent="0.25">
      <c r="A88" s="16"/>
      <c r="B88" s="39" t="s">
        <v>48</v>
      </c>
      <c r="C88" s="37"/>
      <c r="D88" s="37"/>
      <c r="E88" s="37"/>
      <c r="F88" s="37"/>
      <c r="G88" s="37"/>
      <c r="H88" s="38"/>
      <c r="I88" s="31"/>
      <c r="J88" s="59"/>
      <c r="K88" s="60"/>
    </row>
    <row r="89" spans="1:11" x14ac:dyDescent="0.25">
      <c r="A89" s="14" t="s">
        <v>47</v>
      </c>
      <c r="B89" s="39"/>
      <c r="C89" s="37"/>
      <c r="D89" s="37"/>
      <c r="E89" s="37"/>
      <c r="F89" s="37"/>
      <c r="G89" s="37"/>
      <c r="H89" s="38"/>
      <c r="I89" s="31"/>
      <c r="J89" s="59"/>
      <c r="K89" s="60"/>
    </row>
    <row r="90" spans="1:11" x14ac:dyDescent="0.25">
      <c r="A90" s="36"/>
      <c r="B90" s="49" t="s">
        <v>35</v>
      </c>
      <c r="C90" s="37"/>
      <c r="D90" s="37"/>
      <c r="E90" s="37"/>
      <c r="F90" s="37"/>
      <c r="G90" s="37"/>
      <c r="H90" s="38"/>
      <c r="I90" s="31"/>
      <c r="J90" s="59"/>
      <c r="K90" s="60"/>
    </row>
    <row r="91" spans="1:11" x14ac:dyDescent="0.25">
      <c r="A91" s="36"/>
      <c r="B91" s="49"/>
      <c r="C91" s="37"/>
      <c r="D91" s="37"/>
      <c r="E91" s="37"/>
      <c r="F91" s="37"/>
      <c r="G91" s="37"/>
      <c r="H91" s="38"/>
      <c r="I91" s="31"/>
      <c r="J91" s="59"/>
      <c r="K91" s="60"/>
    </row>
    <row r="92" spans="1:11" x14ac:dyDescent="0.25">
      <c r="A92" s="36"/>
      <c r="B92" s="49"/>
      <c r="C92" s="37"/>
      <c r="D92" s="37"/>
      <c r="E92" s="37"/>
      <c r="F92" s="37"/>
      <c r="G92" s="37"/>
      <c r="H92" s="38"/>
      <c r="I92" s="31"/>
      <c r="J92" s="59"/>
      <c r="K92" s="60"/>
    </row>
    <row r="93" spans="1:11" x14ac:dyDescent="0.25">
      <c r="A93" s="14"/>
      <c r="B93" s="7"/>
      <c r="C93" s="5"/>
      <c r="D93" s="5"/>
      <c r="E93" s="5"/>
      <c r="F93" s="5"/>
      <c r="G93" s="5"/>
      <c r="H93" s="24"/>
      <c r="I93" s="25"/>
      <c r="J93" s="57"/>
      <c r="K93" s="58"/>
    </row>
    <row r="94" spans="1:11" ht="23.25" thickBot="1" x14ac:dyDescent="0.3">
      <c r="A94" s="14"/>
      <c r="B94" s="4" t="s">
        <v>49</v>
      </c>
      <c r="C94" s="5"/>
      <c r="D94" s="5"/>
      <c r="E94" s="5"/>
      <c r="F94" s="5"/>
      <c r="G94" s="8">
        <v>1</v>
      </c>
      <c r="H94" s="24"/>
      <c r="I94" s="25"/>
      <c r="J94" s="57"/>
      <c r="K94" s="58"/>
    </row>
    <row r="95" spans="1:11" x14ac:dyDescent="0.25">
      <c r="A95" s="14"/>
      <c r="B95" s="4"/>
      <c r="C95" s="5"/>
      <c r="D95" s="5"/>
      <c r="E95" s="5"/>
      <c r="F95" s="5"/>
      <c r="G95" s="5"/>
      <c r="H95" s="24"/>
      <c r="I95" s="25"/>
      <c r="J95" s="57"/>
      <c r="K95" s="58"/>
    </row>
    <row r="96" spans="1:11" ht="15.75" thickBot="1" x14ac:dyDescent="0.3">
      <c r="A96" s="14"/>
      <c r="B96" s="5" t="s">
        <v>17</v>
      </c>
      <c r="C96" s="5"/>
      <c r="D96" s="5"/>
      <c r="E96" s="5"/>
      <c r="F96" s="5"/>
      <c r="G96" s="9">
        <v>1</v>
      </c>
      <c r="H96" s="26">
        <v>14000</v>
      </c>
      <c r="I96" s="27">
        <v>14000</v>
      </c>
      <c r="J96" s="61"/>
      <c r="K96" s="62"/>
    </row>
    <row r="97" spans="1:11" ht="15.75" thickTop="1" x14ac:dyDescent="0.25">
      <c r="A97" s="14"/>
      <c r="B97" s="4"/>
      <c r="C97" s="5"/>
      <c r="D97" s="5"/>
      <c r="E97" s="5"/>
      <c r="F97" s="5"/>
      <c r="G97" s="5"/>
      <c r="H97" s="24"/>
      <c r="I97" s="25"/>
      <c r="J97" s="57"/>
      <c r="K97" s="58"/>
    </row>
    <row r="98" spans="1:11" x14ac:dyDescent="0.25">
      <c r="A98" s="14"/>
      <c r="B98" s="4"/>
      <c r="C98" s="5"/>
      <c r="D98" s="5"/>
      <c r="E98" s="5"/>
      <c r="F98" s="5"/>
      <c r="G98" s="5"/>
      <c r="H98" s="24"/>
      <c r="I98" s="25"/>
      <c r="J98" s="57"/>
      <c r="K98" s="58"/>
    </row>
    <row r="99" spans="1:11" x14ac:dyDescent="0.25">
      <c r="A99" s="16"/>
      <c r="B99" s="39" t="s">
        <v>103</v>
      </c>
      <c r="C99" s="37"/>
      <c r="D99" s="37"/>
      <c r="E99" s="37"/>
      <c r="F99" s="37"/>
      <c r="G99" s="37"/>
      <c r="H99" s="38"/>
      <c r="I99" s="31"/>
      <c r="J99" s="59"/>
      <c r="K99" s="60"/>
    </row>
    <row r="100" spans="1:11" x14ac:dyDescent="0.25">
      <c r="A100" s="14" t="s">
        <v>50</v>
      </c>
      <c r="B100" s="39"/>
      <c r="C100" s="37"/>
      <c r="D100" s="37"/>
      <c r="E100" s="37"/>
      <c r="F100" s="37"/>
      <c r="G100" s="37"/>
      <c r="H100" s="38"/>
      <c r="I100" s="31"/>
      <c r="J100" s="59"/>
      <c r="K100" s="60"/>
    </row>
    <row r="101" spans="1:11" x14ac:dyDescent="0.25">
      <c r="A101" s="36"/>
      <c r="B101" s="49" t="s">
        <v>52</v>
      </c>
      <c r="C101" s="37"/>
      <c r="D101" s="37"/>
      <c r="E101" s="37"/>
      <c r="F101" s="37"/>
      <c r="G101" s="37"/>
      <c r="H101" s="38"/>
      <c r="I101" s="31"/>
      <c r="J101" s="59"/>
      <c r="K101" s="60"/>
    </row>
    <row r="102" spans="1:11" x14ac:dyDescent="0.25">
      <c r="A102" s="36"/>
      <c r="B102" s="49"/>
      <c r="C102" s="37"/>
      <c r="D102" s="37"/>
      <c r="E102" s="37"/>
      <c r="F102" s="37"/>
      <c r="G102" s="37"/>
      <c r="H102" s="38"/>
      <c r="I102" s="31"/>
      <c r="J102" s="59"/>
      <c r="K102" s="60"/>
    </row>
    <row r="103" spans="1:11" x14ac:dyDescent="0.25">
      <c r="A103" s="36"/>
      <c r="B103" s="49"/>
      <c r="C103" s="37"/>
      <c r="D103" s="37"/>
      <c r="E103" s="37"/>
      <c r="F103" s="37"/>
      <c r="G103" s="37"/>
      <c r="H103" s="38"/>
      <c r="I103" s="31"/>
      <c r="J103" s="59"/>
      <c r="K103" s="60"/>
    </row>
    <row r="104" spans="1:11" x14ac:dyDescent="0.25">
      <c r="A104" s="14"/>
      <c r="B104" s="7"/>
      <c r="C104" s="5"/>
      <c r="D104" s="5"/>
      <c r="E104" s="5"/>
      <c r="F104" s="5"/>
      <c r="G104" s="5"/>
      <c r="H104" s="24"/>
      <c r="I104" s="25"/>
      <c r="J104" s="57"/>
      <c r="K104" s="58"/>
    </row>
    <row r="105" spans="1:11" ht="15.75" thickBot="1" x14ac:dyDescent="0.3">
      <c r="A105" s="14"/>
      <c r="B105" s="4" t="s">
        <v>106</v>
      </c>
      <c r="C105" s="5"/>
      <c r="D105" s="5"/>
      <c r="E105" s="5"/>
      <c r="F105" s="5"/>
      <c r="G105" s="8">
        <v>1</v>
      </c>
      <c r="H105" s="24"/>
      <c r="I105" s="25"/>
      <c r="J105" s="57"/>
      <c r="K105" s="58"/>
    </row>
    <row r="106" spans="1:11" x14ac:dyDescent="0.25">
      <c r="A106" s="14"/>
      <c r="B106" s="4"/>
      <c r="C106" s="5"/>
      <c r="D106" s="5"/>
      <c r="E106" s="5"/>
      <c r="F106" s="5"/>
      <c r="G106" s="5"/>
      <c r="H106" s="24"/>
      <c r="I106" s="25"/>
      <c r="J106" s="57"/>
      <c r="K106" s="58"/>
    </row>
    <row r="107" spans="1:11" ht="15.75" thickBot="1" x14ac:dyDescent="0.3">
      <c r="A107" s="14"/>
      <c r="B107" s="5" t="s">
        <v>17</v>
      </c>
      <c r="C107" s="5"/>
      <c r="D107" s="5"/>
      <c r="E107" s="5"/>
      <c r="F107" s="5"/>
      <c r="G107" s="9">
        <v>1</v>
      </c>
      <c r="H107" s="26">
        <v>2850</v>
      </c>
      <c r="I107" s="27">
        <v>2850</v>
      </c>
      <c r="J107" s="61"/>
      <c r="K107" s="62"/>
    </row>
    <row r="108" spans="1:11" ht="15.75" thickTop="1" x14ac:dyDescent="0.25">
      <c r="A108" s="14"/>
      <c r="B108" s="4"/>
      <c r="C108" s="5"/>
      <c r="D108" s="5"/>
      <c r="E108" s="5"/>
      <c r="F108" s="5"/>
      <c r="G108" s="5"/>
      <c r="H108" s="24"/>
      <c r="I108" s="25"/>
      <c r="J108" s="57"/>
      <c r="K108" s="58"/>
    </row>
    <row r="109" spans="1:11" x14ac:dyDescent="0.25">
      <c r="A109" s="14"/>
      <c r="B109" s="4"/>
      <c r="C109" s="5"/>
      <c r="D109" s="5"/>
      <c r="E109" s="5"/>
      <c r="F109" s="5"/>
      <c r="G109" s="5"/>
      <c r="H109" s="24"/>
      <c r="I109" s="25"/>
      <c r="J109" s="57"/>
      <c r="K109" s="58"/>
    </row>
    <row r="110" spans="1:11" x14ac:dyDescent="0.25">
      <c r="A110" s="14"/>
      <c r="B110" s="39" t="s">
        <v>104</v>
      </c>
      <c r="C110" s="37"/>
      <c r="D110" s="37"/>
      <c r="E110" s="37"/>
      <c r="F110" s="37"/>
      <c r="G110" s="37"/>
      <c r="H110" s="38"/>
      <c r="I110" s="31"/>
      <c r="J110" s="59"/>
      <c r="K110" s="60"/>
    </row>
    <row r="111" spans="1:11" x14ac:dyDescent="0.25">
      <c r="A111" s="14" t="s">
        <v>51</v>
      </c>
      <c r="B111" s="39"/>
      <c r="C111" s="37"/>
      <c r="D111" s="37"/>
      <c r="E111" s="37"/>
      <c r="F111" s="37"/>
      <c r="G111" s="37"/>
      <c r="H111" s="38"/>
      <c r="I111" s="31"/>
      <c r="J111" s="59"/>
      <c r="K111" s="60"/>
    </row>
    <row r="112" spans="1:11" x14ac:dyDescent="0.25">
      <c r="A112" s="36"/>
      <c r="B112" s="49" t="s">
        <v>52</v>
      </c>
      <c r="C112" s="37"/>
      <c r="D112" s="37"/>
      <c r="E112" s="37"/>
      <c r="F112" s="37"/>
      <c r="G112" s="37"/>
      <c r="H112" s="38"/>
      <c r="I112" s="31"/>
      <c r="J112" s="59"/>
      <c r="K112" s="60"/>
    </row>
    <row r="113" spans="1:11" x14ac:dyDescent="0.25">
      <c r="A113" s="36"/>
      <c r="B113" s="49"/>
      <c r="C113" s="37"/>
      <c r="D113" s="37"/>
      <c r="E113" s="37"/>
      <c r="F113" s="37"/>
      <c r="G113" s="37"/>
      <c r="H113" s="38"/>
      <c r="I113" s="31"/>
      <c r="J113" s="59"/>
      <c r="K113" s="60"/>
    </row>
    <row r="114" spans="1:11" x14ac:dyDescent="0.25">
      <c r="A114" s="36"/>
      <c r="B114" s="49"/>
      <c r="C114" s="37"/>
      <c r="D114" s="37"/>
      <c r="E114" s="37"/>
      <c r="F114" s="37"/>
      <c r="G114" s="37"/>
      <c r="H114" s="38"/>
      <c r="I114" s="31"/>
      <c r="J114" s="59"/>
      <c r="K114" s="60"/>
    </row>
    <row r="115" spans="1:11" x14ac:dyDescent="0.25">
      <c r="A115" s="14"/>
      <c r="B115" s="7"/>
      <c r="C115" s="5"/>
      <c r="D115" s="5"/>
      <c r="E115" s="5"/>
      <c r="F115" s="5"/>
      <c r="G115" s="5"/>
      <c r="H115" s="24"/>
      <c r="I115" s="25"/>
      <c r="J115" s="57"/>
      <c r="K115" s="58"/>
    </row>
    <row r="116" spans="1:11" ht="15.75" thickBot="1" x14ac:dyDescent="0.3">
      <c r="A116" s="14"/>
      <c r="B116" s="4" t="s">
        <v>105</v>
      </c>
      <c r="C116" s="5"/>
      <c r="D116" s="5"/>
      <c r="E116" s="5"/>
      <c r="F116" s="5"/>
      <c r="G116" s="8">
        <v>1</v>
      </c>
      <c r="H116" s="24"/>
      <c r="I116" s="25"/>
      <c r="J116" s="57"/>
      <c r="K116" s="58"/>
    </row>
    <row r="117" spans="1:11" x14ac:dyDescent="0.25">
      <c r="A117" s="14"/>
      <c r="B117" s="4"/>
      <c r="C117" s="5"/>
      <c r="D117" s="5"/>
      <c r="E117" s="5"/>
      <c r="F117" s="5"/>
      <c r="G117" s="5"/>
      <c r="H117" s="24"/>
      <c r="I117" s="25"/>
      <c r="J117" s="57"/>
      <c r="K117" s="58"/>
    </row>
    <row r="118" spans="1:11" ht="15.75" thickBot="1" x14ac:dyDescent="0.3">
      <c r="A118" s="14"/>
      <c r="B118" s="5" t="s">
        <v>17</v>
      </c>
      <c r="C118" s="5"/>
      <c r="D118" s="5"/>
      <c r="E118" s="5"/>
      <c r="F118" s="5"/>
      <c r="G118" s="9">
        <v>1</v>
      </c>
      <c r="H118" s="26">
        <v>3400</v>
      </c>
      <c r="I118" s="27">
        <v>3400</v>
      </c>
      <c r="J118" s="61"/>
      <c r="K118" s="62"/>
    </row>
    <row r="119" spans="1:11" ht="16.5" thickTop="1" thickBot="1" x14ac:dyDescent="0.3">
      <c r="A119" s="17"/>
      <c r="B119" s="10"/>
      <c r="C119" s="11"/>
      <c r="D119" s="11"/>
      <c r="E119" s="11"/>
      <c r="F119" s="11"/>
      <c r="G119" s="11"/>
      <c r="H119" s="28"/>
      <c r="I119" s="29"/>
      <c r="J119" s="63"/>
      <c r="K119" s="64"/>
    </row>
    <row r="120" spans="1:11" ht="16.5" thickTop="1" x14ac:dyDescent="0.25">
      <c r="A120" s="18"/>
      <c r="J120" s="65"/>
      <c r="K120" s="65"/>
    </row>
    <row r="121" spans="1:11" x14ac:dyDescent="0.25">
      <c r="J121" s="65"/>
      <c r="K121" s="65"/>
    </row>
    <row r="122" spans="1:11" ht="16.5" thickBot="1" x14ac:dyDescent="0.3">
      <c r="A122" s="18"/>
      <c r="J122" s="65"/>
      <c r="K122" s="65"/>
    </row>
    <row r="123" spans="1:11" ht="15.75" thickTop="1" x14ac:dyDescent="0.25">
      <c r="A123" s="1" t="s">
        <v>53</v>
      </c>
      <c r="B123" s="40" t="s">
        <v>2</v>
      </c>
      <c r="C123" s="43" t="s">
        <v>3</v>
      </c>
      <c r="D123" s="44"/>
      <c r="E123" s="44"/>
      <c r="F123" s="45"/>
      <c r="G123" s="40" t="s">
        <v>4</v>
      </c>
      <c r="H123" s="32" t="s">
        <v>5</v>
      </c>
      <c r="I123" s="33"/>
      <c r="J123" s="51" t="s">
        <v>5</v>
      </c>
      <c r="K123" s="52"/>
    </row>
    <row r="124" spans="1:11" ht="15.75" thickBot="1" x14ac:dyDescent="0.3">
      <c r="A124" s="2" t="s">
        <v>1</v>
      </c>
      <c r="B124" s="41"/>
      <c r="C124" s="46"/>
      <c r="D124" s="47"/>
      <c r="E124" s="47"/>
      <c r="F124" s="48"/>
      <c r="G124" s="41"/>
      <c r="H124" s="34"/>
      <c r="I124" s="35"/>
      <c r="J124" s="53"/>
      <c r="K124" s="54"/>
    </row>
    <row r="125" spans="1:11" ht="16.5" thickTop="1" thickBot="1" x14ac:dyDescent="0.3">
      <c r="A125" s="13"/>
      <c r="B125" s="42"/>
      <c r="C125" s="3" t="s">
        <v>6</v>
      </c>
      <c r="D125" s="3" t="s">
        <v>7</v>
      </c>
      <c r="E125" s="3" t="s">
        <v>8</v>
      </c>
      <c r="F125" s="3" t="s">
        <v>9</v>
      </c>
      <c r="G125" s="42"/>
      <c r="H125" s="22" t="s">
        <v>10</v>
      </c>
      <c r="I125" s="23" t="s">
        <v>11</v>
      </c>
      <c r="J125" s="55" t="s">
        <v>10</v>
      </c>
      <c r="K125" s="56" t="s">
        <v>11</v>
      </c>
    </row>
    <row r="126" spans="1:11" ht="15.75" thickTop="1" x14ac:dyDescent="0.25">
      <c r="A126" s="14"/>
      <c r="B126" s="4"/>
      <c r="C126" s="5"/>
      <c r="D126" s="5"/>
      <c r="E126" s="5"/>
      <c r="F126" s="5"/>
      <c r="G126" s="5"/>
      <c r="H126" s="24"/>
      <c r="I126" s="25"/>
      <c r="J126" s="57"/>
      <c r="K126" s="58"/>
    </row>
    <row r="127" spans="1:11" x14ac:dyDescent="0.25">
      <c r="A127" s="14"/>
      <c r="B127" s="6" t="s">
        <v>54</v>
      </c>
      <c r="C127" s="5"/>
      <c r="D127" s="5"/>
      <c r="E127" s="5"/>
      <c r="F127" s="5"/>
      <c r="G127" s="5"/>
      <c r="H127" s="24"/>
      <c r="I127" s="25"/>
      <c r="J127" s="57"/>
      <c r="K127" s="58"/>
    </row>
    <row r="128" spans="1:11" x14ac:dyDescent="0.25">
      <c r="A128" s="14"/>
      <c r="B128" s="4"/>
      <c r="C128" s="5"/>
      <c r="D128" s="5"/>
      <c r="E128" s="5"/>
      <c r="F128" s="5"/>
      <c r="G128" s="5"/>
      <c r="H128" s="24"/>
      <c r="I128" s="25"/>
      <c r="J128" s="57"/>
      <c r="K128" s="58"/>
    </row>
    <row r="129" spans="1:11" x14ac:dyDescent="0.25">
      <c r="A129" s="15"/>
      <c r="B129" s="39" t="s">
        <v>56</v>
      </c>
      <c r="C129" s="37"/>
      <c r="D129" s="37"/>
      <c r="E129" s="37"/>
      <c r="F129" s="37"/>
      <c r="G129" s="37"/>
      <c r="H129" s="38"/>
      <c r="I129" s="31"/>
      <c r="J129" s="59"/>
      <c r="K129" s="60"/>
    </row>
    <row r="130" spans="1:11" ht="22.5" x14ac:dyDescent="0.25">
      <c r="A130" s="14" t="s">
        <v>55</v>
      </c>
      <c r="B130" s="39"/>
      <c r="C130" s="37"/>
      <c r="D130" s="37"/>
      <c r="E130" s="37"/>
      <c r="F130" s="37"/>
      <c r="G130" s="37"/>
      <c r="H130" s="38"/>
      <c r="I130" s="31"/>
      <c r="J130" s="59"/>
      <c r="K130" s="60"/>
    </row>
    <row r="131" spans="1:11" ht="371.25" x14ac:dyDescent="0.25">
      <c r="A131" s="14"/>
      <c r="B131" s="7" t="s">
        <v>57</v>
      </c>
      <c r="C131" s="5"/>
      <c r="D131" s="5"/>
      <c r="E131" s="5"/>
      <c r="F131" s="5"/>
      <c r="G131" s="5"/>
      <c r="H131" s="24"/>
      <c r="I131" s="25"/>
      <c r="J131" s="57"/>
      <c r="K131" s="58"/>
    </row>
    <row r="132" spans="1:11" ht="22.5" x14ac:dyDescent="0.25">
      <c r="A132" s="14"/>
      <c r="B132" s="4" t="s">
        <v>58</v>
      </c>
      <c r="C132" s="5"/>
      <c r="D132" s="5">
        <v>11.6</v>
      </c>
      <c r="E132" s="5"/>
      <c r="F132" s="5">
        <v>2.7</v>
      </c>
      <c r="G132" s="5">
        <v>31.32</v>
      </c>
      <c r="H132" s="24"/>
      <c r="I132" s="25"/>
      <c r="J132" s="57"/>
      <c r="K132" s="58"/>
    </row>
    <row r="133" spans="1:11" ht="23.25" thickBot="1" x14ac:dyDescent="0.3">
      <c r="A133" s="14"/>
      <c r="B133" s="4" t="s">
        <v>59</v>
      </c>
      <c r="C133" s="5"/>
      <c r="D133" s="5">
        <v>3.5</v>
      </c>
      <c r="E133" s="5"/>
      <c r="F133" s="5">
        <v>2.7</v>
      </c>
      <c r="G133" s="8">
        <v>9.4499999999999993</v>
      </c>
      <c r="H133" s="24"/>
      <c r="I133" s="25"/>
      <c r="J133" s="57"/>
      <c r="K133" s="58"/>
    </row>
    <row r="134" spans="1:11" x14ac:dyDescent="0.25">
      <c r="A134" s="14"/>
      <c r="B134" s="4"/>
      <c r="C134" s="5"/>
      <c r="D134" s="5"/>
      <c r="E134" s="5"/>
      <c r="F134" s="5"/>
      <c r="G134" s="5"/>
      <c r="H134" s="24"/>
      <c r="I134" s="25"/>
      <c r="J134" s="57"/>
      <c r="K134" s="58"/>
    </row>
    <row r="135" spans="1:11" ht="15.75" thickBot="1" x14ac:dyDescent="0.3">
      <c r="A135" s="14"/>
      <c r="B135" s="5" t="s">
        <v>60</v>
      </c>
      <c r="C135" s="5"/>
      <c r="D135" s="5"/>
      <c r="E135" s="5"/>
      <c r="F135" s="5"/>
      <c r="G135" s="9">
        <v>40.770000000000003</v>
      </c>
      <c r="H135" s="26">
        <v>450</v>
      </c>
      <c r="I135" s="27">
        <f>H135*G135</f>
        <v>18346.5</v>
      </c>
      <c r="J135" s="61"/>
      <c r="K135" s="62"/>
    </row>
    <row r="136" spans="1:11" ht="15.75" thickTop="1" x14ac:dyDescent="0.25">
      <c r="A136" s="14"/>
      <c r="B136" s="4"/>
      <c r="C136" s="5"/>
      <c r="D136" s="5"/>
      <c r="E136" s="5"/>
      <c r="F136" s="5"/>
      <c r="G136" s="5"/>
      <c r="H136" s="24"/>
      <c r="I136" s="25"/>
      <c r="J136" s="57"/>
      <c r="K136" s="58"/>
    </row>
    <row r="137" spans="1:11" x14ac:dyDescent="0.25">
      <c r="A137" s="14"/>
      <c r="B137" s="4"/>
      <c r="C137" s="5"/>
      <c r="D137" s="5"/>
      <c r="E137" s="5"/>
      <c r="F137" s="5"/>
      <c r="G137" s="5"/>
      <c r="H137" s="24"/>
      <c r="I137" s="25"/>
      <c r="J137" s="57"/>
      <c r="K137" s="58"/>
    </row>
    <row r="138" spans="1:11" x14ac:dyDescent="0.25">
      <c r="A138" s="15"/>
      <c r="B138" s="39" t="s">
        <v>62</v>
      </c>
      <c r="C138" s="37"/>
      <c r="D138" s="37"/>
      <c r="E138" s="37"/>
      <c r="F138" s="37"/>
      <c r="G138" s="37"/>
      <c r="H138" s="38"/>
      <c r="I138" s="31"/>
      <c r="J138" s="59"/>
      <c r="K138" s="60"/>
    </row>
    <row r="139" spans="1:11" ht="22.5" x14ac:dyDescent="0.25">
      <c r="A139" s="14" t="s">
        <v>61</v>
      </c>
      <c r="B139" s="39"/>
      <c r="C139" s="37"/>
      <c r="D139" s="37"/>
      <c r="E139" s="37"/>
      <c r="F139" s="37"/>
      <c r="G139" s="37"/>
      <c r="H139" s="38"/>
      <c r="I139" s="31"/>
      <c r="J139" s="59"/>
      <c r="K139" s="60"/>
    </row>
    <row r="140" spans="1:11" ht="101.25" x14ac:dyDescent="0.25">
      <c r="A140" s="14"/>
      <c r="B140" s="7" t="s">
        <v>63</v>
      </c>
      <c r="C140" s="5"/>
      <c r="D140" s="5"/>
      <c r="E140" s="5"/>
      <c r="F140" s="5"/>
      <c r="G140" s="5"/>
      <c r="H140" s="24"/>
      <c r="I140" s="25"/>
      <c r="J140" s="57"/>
      <c r="K140" s="58"/>
    </row>
    <row r="141" spans="1:11" x14ac:dyDescent="0.25">
      <c r="A141" s="14"/>
      <c r="B141" s="4" t="s">
        <v>64</v>
      </c>
      <c r="C141" s="5"/>
      <c r="D141" s="5"/>
      <c r="E141" s="5"/>
      <c r="F141" s="5"/>
      <c r="G141" s="5">
        <v>1</v>
      </c>
      <c r="H141" s="24"/>
      <c r="I141" s="25"/>
      <c r="J141" s="57"/>
      <c r="K141" s="58"/>
    </row>
    <row r="142" spans="1:11" x14ac:dyDescent="0.25">
      <c r="A142" s="14"/>
      <c r="B142" s="4" t="s">
        <v>65</v>
      </c>
      <c r="C142" s="5"/>
      <c r="D142" s="5"/>
      <c r="E142" s="5"/>
      <c r="F142" s="5"/>
      <c r="G142" s="5">
        <v>1</v>
      </c>
      <c r="H142" s="24"/>
      <c r="I142" s="25"/>
      <c r="J142" s="57"/>
      <c r="K142" s="58"/>
    </row>
    <row r="143" spans="1:11" x14ac:dyDescent="0.25">
      <c r="A143" s="14"/>
      <c r="B143" s="4" t="s">
        <v>66</v>
      </c>
      <c r="C143" s="5"/>
      <c r="D143" s="5"/>
      <c r="E143" s="5"/>
      <c r="F143" s="5"/>
      <c r="G143" s="5">
        <v>1</v>
      </c>
      <c r="H143" s="24"/>
      <c r="I143" s="25"/>
      <c r="J143" s="57"/>
      <c r="K143" s="58"/>
    </row>
    <row r="144" spans="1:11" ht="15.75" thickBot="1" x14ac:dyDescent="0.3">
      <c r="A144" s="14"/>
      <c r="B144" s="4" t="s">
        <v>67</v>
      </c>
      <c r="C144" s="5"/>
      <c r="D144" s="5"/>
      <c r="E144" s="5"/>
      <c r="F144" s="5"/>
      <c r="G144" s="8">
        <v>1</v>
      </c>
      <c r="H144" s="24"/>
      <c r="I144" s="25"/>
      <c r="J144" s="57"/>
      <c r="K144" s="58"/>
    </row>
    <row r="145" spans="1:11" x14ac:dyDescent="0.25">
      <c r="A145" s="14"/>
      <c r="B145" s="4"/>
      <c r="C145" s="5"/>
      <c r="D145" s="5"/>
      <c r="E145" s="5"/>
      <c r="F145" s="5"/>
      <c r="G145" s="5"/>
      <c r="H145" s="24"/>
      <c r="I145" s="25"/>
      <c r="J145" s="57"/>
      <c r="K145" s="58"/>
    </row>
    <row r="146" spans="1:11" ht="15.75" thickBot="1" x14ac:dyDescent="0.3">
      <c r="A146" s="14"/>
      <c r="B146" s="5" t="s">
        <v>17</v>
      </c>
      <c r="C146" s="5"/>
      <c r="D146" s="5"/>
      <c r="E146" s="5"/>
      <c r="F146" s="5"/>
      <c r="G146" s="9">
        <v>4</v>
      </c>
      <c r="H146" s="26">
        <v>200</v>
      </c>
      <c r="I146" s="27">
        <v>800</v>
      </c>
      <c r="J146" s="61"/>
      <c r="K146" s="62"/>
    </row>
    <row r="147" spans="1:11" ht="15.75" thickTop="1" x14ac:dyDescent="0.25">
      <c r="A147" s="14"/>
      <c r="B147" s="4"/>
      <c r="C147" s="5"/>
      <c r="D147" s="5"/>
      <c r="E147" s="5"/>
      <c r="F147" s="5"/>
      <c r="G147" s="5"/>
      <c r="H147" s="24"/>
      <c r="I147" s="25"/>
      <c r="J147" s="57"/>
      <c r="K147" s="58"/>
    </row>
    <row r="148" spans="1:11" x14ac:dyDescent="0.25">
      <c r="A148" s="14"/>
      <c r="B148" s="4"/>
      <c r="C148" s="5"/>
      <c r="D148" s="5"/>
      <c r="E148" s="5"/>
      <c r="F148" s="5"/>
      <c r="G148" s="5"/>
      <c r="H148" s="24"/>
      <c r="I148" s="25"/>
      <c r="J148" s="57"/>
      <c r="K148" s="58"/>
    </row>
    <row r="149" spans="1:11" x14ac:dyDescent="0.25">
      <c r="A149" s="15"/>
      <c r="B149" s="39" t="s">
        <v>69</v>
      </c>
      <c r="C149" s="37"/>
      <c r="D149" s="37"/>
      <c r="E149" s="37"/>
      <c r="F149" s="37"/>
      <c r="G149" s="37"/>
      <c r="H149" s="38"/>
      <c r="I149" s="31"/>
      <c r="J149" s="59"/>
      <c r="K149" s="60"/>
    </row>
    <row r="150" spans="1:11" ht="22.5" x14ac:dyDescent="0.25">
      <c r="A150" s="14" t="s">
        <v>68</v>
      </c>
      <c r="B150" s="39"/>
      <c r="C150" s="37"/>
      <c r="D150" s="37"/>
      <c r="E150" s="37"/>
      <c r="F150" s="37"/>
      <c r="G150" s="37"/>
      <c r="H150" s="38"/>
      <c r="I150" s="31"/>
      <c r="J150" s="59"/>
      <c r="K150" s="60"/>
    </row>
    <row r="151" spans="1:11" ht="225" x14ac:dyDescent="0.25">
      <c r="A151" s="14"/>
      <c r="B151" s="7" t="s">
        <v>70</v>
      </c>
      <c r="C151" s="5"/>
      <c r="D151" s="5"/>
      <c r="E151" s="5"/>
      <c r="F151" s="5"/>
      <c r="G151" s="5"/>
      <c r="H151" s="24"/>
      <c r="I151" s="25"/>
      <c r="J151" s="57"/>
      <c r="K151" s="58"/>
    </row>
    <row r="152" spans="1:11" x14ac:dyDescent="0.25">
      <c r="A152" s="14"/>
      <c r="B152" s="4" t="s">
        <v>71</v>
      </c>
      <c r="C152" s="5"/>
      <c r="D152" s="5"/>
      <c r="E152" s="5"/>
      <c r="F152" s="5"/>
      <c r="G152" s="5">
        <v>1</v>
      </c>
      <c r="H152" s="24"/>
      <c r="I152" s="25"/>
      <c r="J152" s="57"/>
      <c r="K152" s="58"/>
    </row>
    <row r="153" spans="1:11" ht="15.75" thickBot="1" x14ac:dyDescent="0.3">
      <c r="A153" s="14"/>
      <c r="B153" s="4" t="s">
        <v>72</v>
      </c>
      <c r="C153" s="5"/>
      <c r="D153" s="5"/>
      <c r="E153" s="5"/>
      <c r="F153" s="5"/>
      <c r="G153" s="8">
        <v>1</v>
      </c>
      <c r="H153" s="24"/>
      <c r="I153" s="25"/>
      <c r="J153" s="57"/>
      <c r="K153" s="58"/>
    </row>
    <row r="154" spans="1:11" x14ac:dyDescent="0.25">
      <c r="A154" s="14"/>
      <c r="B154" s="4"/>
      <c r="C154" s="5"/>
      <c r="D154" s="5"/>
      <c r="E154" s="5"/>
      <c r="F154" s="5"/>
      <c r="G154" s="5"/>
      <c r="H154" s="24"/>
      <c r="I154" s="25"/>
      <c r="J154" s="57"/>
      <c r="K154" s="58"/>
    </row>
    <row r="155" spans="1:11" ht="15.75" thickBot="1" x14ac:dyDescent="0.3">
      <c r="A155" s="14"/>
      <c r="B155" s="5" t="s">
        <v>17</v>
      </c>
      <c r="C155" s="5"/>
      <c r="D155" s="5"/>
      <c r="E155" s="5"/>
      <c r="F155" s="5"/>
      <c r="G155" s="9">
        <v>2</v>
      </c>
      <c r="H155" s="26">
        <v>850</v>
      </c>
      <c r="I155" s="27">
        <v>1700</v>
      </c>
      <c r="J155" s="61"/>
      <c r="K155" s="62"/>
    </row>
    <row r="156" spans="1:11" ht="15.75" thickTop="1" x14ac:dyDescent="0.25">
      <c r="A156" s="14"/>
      <c r="B156" s="4"/>
      <c r="C156" s="5"/>
      <c r="D156" s="5"/>
      <c r="E156" s="5"/>
      <c r="F156" s="5"/>
      <c r="G156" s="5"/>
      <c r="H156" s="24"/>
      <c r="I156" s="25"/>
      <c r="J156" s="57"/>
      <c r="K156" s="58"/>
    </row>
    <row r="157" spans="1:11" x14ac:dyDescent="0.25">
      <c r="A157" s="14"/>
      <c r="B157" s="4"/>
      <c r="C157" s="5"/>
      <c r="D157" s="5"/>
      <c r="E157" s="5"/>
      <c r="F157" s="5"/>
      <c r="G157" s="5"/>
      <c r="H157" s="24"/>
      <c r="I157" s="25"/>
      <c r="J157" s="57"/>
      <c r="K157" s="58"/>
    </row>
    <row r="158" spans="1:11" x14ac:dyDescent="0.25">
      <c r="A158" s="15"/>
      <c r="B158" s="39" t="s">
        <v>74</v>
      </c>
      <c r="C158" s="37"/>
      <c r="D158" s="37"/>
      <c r="E158" s="37"/>
      <c r="F158" s="37"/>
      <c r="G158" s="37"/>
      <c r="H158" s="38"/>
      <c r="I158" s="31"/>
      <c r="J158" s="59"/>
      <c r="K158" s="60"/>
    </row>
    <row r="159" spans="1:11" ht="22.5" x14ac:dyDescent="0.25">
      <c r="A159" s="14" t="s">
        <v>73</v>
      </c>
      <c r="B159" s="39"/>
      <c r="C159" s="37"/>
      <c r="D159" s="37"/>
      <c r="E159" s="37"/>
      <c r="F159" s="37"/>
      <c r="G159" s="37"/>
      <c r="H159" s="38"/>
      <c r="I159" s="31"/>
      <c r="J159" s="59"/>
      <c r="K159" s="60"/>
    </row>
    <row r="160" spans="1:11" ht="33.75" x14ac:dyDescent="0.25">
      <c r="A160" s="36"/>
      <c r="B160" s="7" t="s">
        <v>75</v>
      </c>
      <c r="C160" s="37"/>
      <c r="D160" s="37"/>
      <c r="E160" s="37"/>
      <c r="F160" s="37"/>
      <c r="G160" s="37"/>
      <c r="H160" s="38"/>
      <c r="I160" s="31"/>
      <c r="J160" s="59"/>
      <c r="K160" s="60"/>
    </row>
    <row r="161" spans="1:11" ht="33.75" x14ac:dyDescent="0.25">
      <c r="A161" s="36"/>
      <c r="B161" s="7" t="s">
        <v>76</v>
      </c>
      <c r="C161" s="37"/>
      <c r="D161" s="37"/>
      <c r="E161" s="37"/>
      <c r="F161" s="37"/>
      <c r="G161" s="37"/>
      <c r="H161" s="38"/>
      <c r="I161" s="31"/>
      <c r="J161" s="59"/>
      <c r="K161" s="60"/>
    </row>
    <row r="162" spans="1:11" ht="33.75" x14ac:dyDescent="0.25">
      <c r="A162" s="36"/>
      <c r="B162" s="7" t="s">
        <v>77</v>
      </c>
      <c r="C162" s="37"/>
      <c r="D162" s="37"/>
      <c r="E162" s="37"/>
      <c r="F162" s="37"/>
      <c r="G162" s="37"/>
      <c r="H162" s="38"/>
      <c r="I162" s="31"/>
      <c r="J162" s="59"/>
      <c r="K162" s="60"/>
    </row>
    <row r="163" spans="1:11" ht="56.25" x14ac:dyDescent="0.25">
      <c r="A163" s="36"/>
      <c r="B163" s="7" t="s">
        <v>78</v>
      </c>
      <c r="C163" s="37"/>
      <c r="D163" s="37"/>
      <c r="E163" s="37"/>
      <c r="F163" s="37"/>
      <c r="G163" s="37"/>
      <c r="H163" s="38"/>
      <c r="I163" s="31"/>
      <c r="J163" s="59"/>
      <c r="K163" s="60"/>
    </row>
    <row r="164" spans="1:11" ht="33.75" x14ac:dyDescent="0.25">
      <c r="A164" s="36"/>
      <c r="B164" s="7" t="s">
        <v>79</v>
      </c>
      <c r="C164" s="37"/>
      <c r="D164" s="37"/>
      <c r="E164" s="37"/>
      <c r="F164" s="37"/>
      <c r="G164" s="37"/>
      <c r="H164" s="38"/>
      <c r="I164" s="31"/>
      <c r="J164" s="59"/>
      <c r="K164" s="60"/>
    </row>
    <row r="165" spans="1:11" ht="33.75" x14ac:dyDescent="0.25">
      <c r="A165" s="36"/>
      <c r="B165" s="7" t="s">
        <v>80</v>
      </c>
      <c r="C165" s="37"/>
      <c r="D165" s="37"/>
      <c r="E165" s="37"/>
      <c r="F165" s="37"/>
      <c r="G165" s="37"/>
      <c r="H165" s="38"/>
      <c r="I165" s="31"/>
      <c r="J165" s="59"/>
      <c r="K165" s="60"/>
    </row>
    <row r="166" spans="1:11" ht="22.5" x14ac:dyDescent="0.25">
      <c r="A166" s="36"/>
      <c r="B166" s="7" t="s">
        <v>81</v>
      </c>
      <c r="C166" s="37"/>
      <c r="D166" s="37"/>
      <c r="E166" s="37"/>
      <c r="F166" s="37"/>
      <c r="G166" s="37"/>
      <c r="H166" s="38"/>
      <c r="I166" s="31"/>
      <c r="J166" s="59"/>
      <c r="K166" s="60"/>
    </row>
    <row r="167" spans="1:11" ht="45" x14ac:dyDescent="0.25">
      <c r="A167" s="36"/>
      <c r="B167" s="7" t="s">
        <v>82</v>
      </c>
      <c r="C167" s="37"/>
      <c r="D167" s="37"/>
      <c r="E167" s="37"/>
      <c r="F167" s="37"/>
      <c r="G167" s="37"/>
      <c r="H167" s="38"/>
      <c r="I167" s="31"/>
      <c r="J167" s="59"/>
      <c r="K167" s="60"/>
    </row>
    <row r="168" spans="1:11" ht="90" x14ac:dyDescent="0.25">
      <c r="A168" s="36"/>
      <c r="B168" s="7" t="s">
        <v>83</v>
      </c>
      <c r="C168" s="37"/>
      <c r="D168" s="37"/>
      <c r="E168" s="37"/>
      <c r="F168" s="37"/>
      <c r="G168" s="37"/>
      <c r="H168" s="38"/>
      <c r="I168" s="31"/>
      <c r="J168" s="59"/>
      <c r="K168" s="60"/>
    </row>
    <row r="169" spans="1:11" x14ac:dyDescent="0.25">
      <c r="A169" s="14"/>
      <c r="B169" s="4" t="s">
        <v>84</v>
      </c>
      <c r="C169" s="5"/>
      <c r="D169" s="5"/>
      <c r="E169" s="5"/>
      <c r="F169" s="5"/>
      <c r="G169" s="5">
        <v>1</v>
      </c>
      <c r="H169" s="24"/>
      <c r="I169" s="25"/>
      <c r="J169" s="57"/>
      <c r="K169" s="58"/>
    </row>
    <row r="170" spans="1:11" ht="15.75" thickBot="1" x14ac:dyDescent="0.3">
      <c r="A170" s="14"/>
      <c r="B170" s="4" t="s">
        <v>85</v>
      </c>
      <c r="C170" s="5"/>
      <c r="D170" s="5"/>
      <c r="E170" s="5"/>
      <c r="F170" s="5"/>
      <c r="G170" s="8">
        <v>2</v>
      </c>
      <c r="H170" s="24"/>
      <c r="I170" s="25"/>
      <c r="J170" s="57"/>
      <c r="K170" s="58"/>
    </row>
    <row r="171" spans="1:11" x14ac:dyDescent="0.25">
      <c r="A171" s="14"/>
      <c r="B171" s="4"/>
      <c r="C171" s="5"/>
      <c r="D171" s="5"/>
      <c r="E171" s="5"/>
      <c r="F171" s="5"/>
      <c r="G171" s="5"/>
      <c r="H171" s="24"/>
      <c r="I171" s="25"/>
      <c r="J171" s="57"/>
      <c r="K171" s="58"/>
    </row>
    <row r="172" spans="1:11" ht="15.75" thickBot="1" x14ac:dyDescent="0.3">
      <c r="A172" s="14"/>
      <c r="B172" s="5" t="s">
        <v>86</v>
      </c>
      <c r="C172" s="5"/>
      <c r="D172" s="5"/>
      <c r="E172" s="5"/>
      <c r="F172" s="5"/>
      <c r="G172" s="9">
        <v>3</v>
      </c>
      <c r="H172" s="26">
        <v>820</v>
      </c>
      <c r="I172" s="27">
        <f>H172*G172</f>
        <v>2460</v>
      </c>
      <c r="J172" s="61"/>
      <c r="K172" s="62"/>
    </row>
    <row r="173" spans="1:11" ht="15.75" thickTop="1" x14ac:dyDescent="0.25">
      <c r="A173" s="14"/>
      <c r="B173" s="4"/>
      <c r="C173" s="5"/>
      <c r="D173" s="5"/>
      <c r="E173" s="5"/>
      <c r="F173" s="5"/>
      <c r="G173" s="5"/>
      <c r="H173" s="24"/>
      <c r="I173" s="25"/>
      <c r="J173" s="57"/>
      <c r="K173" s="58"/>
    </row>
    <row r="174" spans="1:11" x14ac:dyDescent="0.25">
      <c r="A174" s="14"/>
      <c r="B174" s="4"/>
      <c r="C174" s="5"/>
      <c r="D174" s="5"/>
      <c r="E174" s="5"/>
      <c r="F174" s="5"/>
      <c r="G174" s="5"/>
      <c r="H174" s="24"/>
      <c r="I174" s="25"/>
      <c r="J174" s="57"/>
      <c r="K174" s="58"/>
    </row>
    <row r="175" spans="1:11" x14ac:dyDescent="0.25">
      <c r="A175" s="15"/>
      <c r="B175" s="39" t="s">
        <v>88</v>
      </c>
      <c r="C175" s="37"/>
      <c r="D175" s="37"/>
      <c r="E175" s="37"/>
      <c r="F175" s="37"/>
      <c r="G175" s="37"/>
      <c r="H175" s="38"/>
      <c r="I175" s="31"/>
      <c r="J175" s="59"/>
      <c r="K175" s="60"/>
    </row>
    <row r="176" spans="1:11" ht="22.5" x14ac:dyDescent="0.25">
      <c r="A176" s="14" t="s">
        <v>87</v>
      </c>
      <c r="B176" s="39"/>
      <c r="C176" s="37"/>
      <c r="D176" s="37"/>
      <c r="E176" s="37"/>
      <c r="F176" s="37"/>
      <c r="G176" s="37"/>
      <c r="H176" s="38"/>
      <c r="I176" s="31"/>
      <c r="J176" s="59"/>
      <c r="K176" s="60"/>
    </row>
    <row r="177" spans="1:11" ht="33.75" x14ac:dyDescent="0.25">
      <c r="A177" s="36"/>
      <c r="B177" s="7" t="s">
        <v>89</v>
      </c>
      <c r="C177" s="37"/>
      <c r="D177" s="37"/>
      <c r="E177" s="37"/>
      <c r="F177" s="37"/>
      <c r="G177" s="37"/>
      <c r="H177" s="38"/>
      <c r="I177" s="31"/>
      <c r="J177" s="59"/>
      <c r="K177" s="60"/>
    </row>
    <row r="178" spans="1:11" ht="22.5" x14ac:dyDescent="0.25">
      <c r="A178" s="36"/>
      <c r="B178" s="7" t="s">
        <v>90</v>
      </c>
      <c r="C178" s="37"/>
      <c r="D178" s="37"/>
      <c r="E178" s="37"/>
      <c r="F178" s="37"/>
      <c r="G178" s="37"/>
      <c r="H178" s="38"/>
      <c r="I178" s="31"/>
      <c r="J178" s="59"/>
      <c r="K178" s="60"/>
    </row>
    <row r="179" spans="1:11" x14ac:dyDescent="0.25">
      <c r="A179" s="36"/>
      <c r="B179" s="7" t="s">
        <v>91</v>
      </c>
      <c r="C179" s="37"/>
      <c r="D179" s="37"/>
      <c r="E179" s="37"/>
      <c r="F179" s="37"/>
      <c r="G179" s="37"/>
      <c r="H179" s="38"/>
      <c r="I179" s="31"/>
      <c r="J179" s="59"/>
      <c r="K179" s="60"/>
    </row>
    <row r="180" spans="1:11" x14ac:dyDescent="0.25">
      <c r="A180" s="36"/>
      <c r="B180" s="7" t="s">
        <v>92</v>
      </c>
      <c r="C180" s="37"/>
      <c r="D180" s="37"/>
      <c r="E180" s="37"/>
      <c r="F180" s="37"/>
      <c r="G180" s="37"/>
      <c r="H180" s="38"/>
      <c r="I180" s="31"/>
      <c r="J180" s="59"/>
      <c r="K180" s="60"/>
    </row>
    <row r="181" spans="1:11" ht="22.5" x14ac:dyDescent="0.25">
      <c r="A181" s="36"/>
      <c r="B181" s="7" t="s">
        <v>93</v>
      </c>
      <c r="C181" s="37"/>
      <c r="D181" s="37"/>
      <c r="E181" s="37"/>
      <c r="F181" s="37"/>
      <c r="G181" s="37"/>
      <c r="H181" s="38"/>
      <c r="I181" s="31"/>
      <c r="J181" s="59"/>
      <c r="K181" s="60"/>
    </row>
    <row r="182" spans="1:11" ht="78.75" x14ac:dyDescent="0.25">
      <c r="A182" s="36"/>
      <c r="B182" s="7" t="s">
        <v>94</v>
      </c>
      <c r="C182" s="37"/>
      <c r="D182" s="37"/>
      <c r="E182" s="37"/>
      <c r="F182" s="37"/>
      <c r="G182" s="37"/>
      <c r="H182" s="38"/>
      <c r="I182" s="31"/>
      <c r="J182" s="59"/>
      <c r="K182" s="60"/>
    </row>
    <row r="183" spans="1:11" x14ac:dyDescent="0.25">
      <c r="A183" s="36"/>
      <c r="B183" s="7" t="s">
        <v>95</v>
      </c>
      <c r="C183" s="37"/>
      <c r="D183" s="37"/>
      <c r="E183" s="37"/>
      <c r="F183" s="37"/>
      <c r="G183" s="37"/>
      <c r="H183" s="38"/>
      <c r="I183" s="31"/>
      <c r="J183" s="59"/>
      <c r="K183" s="60"/>
    </row>
    <row r="184" spans="1:11" x14ac:dyDescent="0.25">
      <c r="A184" s="14"/>
      <c r="B184" s="4" t="s">
        <v>96</v>
      </c>
      <c r="C184" s="5">
        <v>2</v>
      </c>
      <c r="D184" s="5">
        <v>0.64</v>
      </c>
      <c r="E184" s="5"/>
      <c r="F184" s="5"/>
      <c r="G184" s="5">
        <v>1.28</v>
      </c>
      <c r="H184" s="24"/>
      <c r="I184" s="25"/>
      <c r="J184" s="57"/>
      <c r="K184" s="58"/>
    </row>
    <row r="185" spans="1:11" x14ac:dyDescent="0.25">
      <c r="A185" s="14"/>
      <c r="B185" s="4" t="s">
        <v>97</v>
      </c>
      <c r="C185" s="5">
        <v>6</v>
      </c>
      <c r="D185" s="5">
        <v>1.1299999999999999</v>
      </c>
      <c r="E185" s="5"/>
      <c r="F185" s="5"/>
      <c r="G185" s="5">
        <v>6.78</v>
      </c>
      <c r="H185" s="24"/>
      <c r="I185" s="25"/>
      <c r="J185" s="57"/>
      <c r="K185" s="58"/>
    </row>
    <row r="186" spans="1:11" x14ac:dyDescent="0.25">
      <c r="A186" s="14"/>
      <c r="B186" s="4" t="s">
        <v>98</v>
      </c>
      <c r="C186" s="5">
        <v>2</v>
      </c>
      <c r="D186" s="5">
        <v>2</v>
      </c>
      <c r="E186" s="5"/>
      <c r="F186" s="5"/>
      <c r="G186" s="5">
        <v>4</v>
      </c>
      <c r="H186" s="24"/>
      <c r="I186" s="25"/>
      <c r="J186" s="57"/>
      <c r="K186" s="58"/>
    </row>
    <row r="187" spans="1:11" x14ac:dyDescent="0.25">
      <c r="A187" s="14"/>
      <c r="B187" s="4" t="s">
        <v>99</v>
      </c>
      <c r="C187" s="5">
        <v>4</v>
      </c>
      <c r="D187" s="5">
        <v>2.54</v>
      </c>
      <c r="E187" s="5"/>
      <c r="F187" s="5"/>
      <c r="G187" s="5">
        <v>10.16</v>
      </c>
      <c r="H187" s="24"/>
      <c r="I187" s="25"/>
      <c r="J187" s="57"/>
      <c r="K187" s="58"/>
    </row>
    <row r="188" spans="1:11" ht="15.75" thickBot="1" x14ac:dyDescent="0.3">
      <c r="A188" s="14"/>
      <c r="B188" s="4" t="s">
        <v>100</v>
      </c>
      <c r="C188" s="5">
        <v>3</v>
      </c>
      <c r="D188" s="5">
        <v>3.14</v>
      </c>
      <c r="E188" s="5"/>
      <c r="F188" s="5"/>
      <c r="G188" s="8">
        <v>9.42</v>
      </c>
      <c r="H188" s="24"/>
      <c r="I188" s="25"/>
      <c r="J188" s="57"/>
      <c r="K188" s="58"/>
    </row>
    <row r="189" spans="1:11" x14ac:dyDescent="0.25">
      <c r="A189" s="14"/>
      <c r="B189" s="4"/>
      <c r="C189" s="5"/>
      <c r="D189" s="5"/>
      <c r="E189" s="5"/>
      <c r="F189" s="5"/>
      <c r="G189" s="5"/>
      <c r="H189" s="24"/>
      <c r="I189" s="25"/>
      <c r="J189" s="57"/>
      <c r="K189" s="58"/>
    </row>
    <row r="190" spans="1:11" ht="15.75" thickBot="1" x14ac:dyDescent="0.3">
      <c r="A190" s="14"/>
      <c r="B190" s="5" t="s">
        <v>60</v>
      </c>
      <c r="C190" s="5"/>
      <c r="D190" s="5"/>
      <c r="E190" s="5"/>
      <c r="F190" s="5"/>
      <c r="G190" s="9">
        <v>31.64</v>
      </c>
      <c r="H190" s="26">
        <v>400</v>
      </c>
      <c r="I190" s="27">
        <f>G190*H190</f>
        <v>12656</v>
      </c>
      <c r="J190" s="61"/>
      <c r="K190" s="62"/>
    </row>
    <row r="191" spans="1:11" ht="16.5" thickTop="1" thickBot="1" x14ac:dyDescent="0.3">
      <c r="A191" s="14"/>
      <c r="B191" s="4"/>
      <c r="C191" s="5"/>
      <c r="D191" s="5"/>
      <c r="E191" s="5"/>
      <c r="F191" s="5"/>
      <c r="G191" s="5"/>
      <c r="H191" s="24"/>
      <c r="I191" s="27"/>
      <c r="J191" s="57"/>
      <c r="K191" s="62"/>
    </row>
    <row r="192" spans="1:11" x14ac:dyDescent="0.25">
      <c r="A192" s="14"/>
      <c r="B192" s="4"/>
      <c r="C192" s="5"/>
      <c r="D192" s="5"/>
      <c r="E192" s="5"/>
      <c r="F192" s="5"/>
      <c r="G192" s="5"/>
      <c r="H192" s="24"/>
      <c r="I192" s="25"/>
      <c r="J192" s="57"/>
      <c r="K192" s="58"/>
    </row>
    <row r="193" spans="1:11" ht="15.75" thickBot="1" x14ac:dyDescent="0.3">
      <c r="A193" s="14"/>
      <c r="B193" s="12" t="s">
        <v>101</v>
      </c>
      <c r="C193" s="5"/>
      <c r="D193" s="5"/>
      <c r="E193" s="5"/>
      <c r="F193" s="5"/>
      <c r="G193" s="5"/>
      <c r="H193" s="24"/>
      <c r="I193" s="27"/>
      <c r="J193" s="57"/>
      <c r="K193" s="62"/>
    </row>
    <row r="194" spans="1:11" ht="15.75" thickBot="1" x14ac:dyDescent="0.3">
      <c r="A194" s="14"/>
      <c r="B194" s="4"/>
      <c r="C194" s="5"/>
      <c r="D194" s="5"/>
      <c r="E194" s="5"/>
      <c r="F194" s="5"/>
      <c r="G194" s="5"/>
      <c r="H194" s="24"/>
      <c r="I194" s="30">
        <f>I190+I172+I155+I146+I135+I118+I107+I96+I85+I76+I65+I47+I39+I31+I21+I13+I57</f>
        <v>116162.5</v>
      </c>
      <c r="J194" s="57"/>
      <c r="K194" s="66"/>
    </row>
    <row r="195" spans="1:11" ht="16.5" thickTop="1" thickBot="1" x14ac:dyDescent="0.3">
      <c r="A195" s="14"/>
      <c r="B195" s="4"/>
      <c r="C195" s="5"/>
      <c r="D195" s="5"/>
      <c r="E195" s="5"/>
      <c r="F195" s="5"/>
      <c r="G195" s="5"/>
      <c r="H195" s="24"/>
      <c r="I195" s="27"/>
      <c r="J195" s="57"/>
      <c r="K195" s="62"/>
    </row>
    <row r="196" spans="1:11" x14ac:dyDescent="0.25">
      <c r="A196" s="14"/>
      <c r="B196" s="4"/>
      <c r="C196" s="5"/>
      <c r="D196" s="5"/>
      <c r="E196" s="5"/>
      <c r="F196" s="5"/>
      <c r="G196" s="5"/>
      <c r="H196" s="24"/>
      <c r="I196" s="25"/>
      <c r="J196" s="57"/>
      <c r="K196" s="58"/>
    </row>
    <row r="197" spans="1:11" ht="15.75" thickBot="1" x14ac:dyDescent="0.3">
      <c r="A197" s="14"/>
      <c r="B197" s="12" t="s">
        <v>102</v>
      </c>
      <c r="C197" s="5"/>
      <c r="D197" s="5"/>
      <c r="E197" s="5"/>
      <c r="F197" s="5"/>
      <c r="G197" s="5"/>
      <c r="H197" s="24"/>
      <c r="I197" s="27"/>
      <c r="J197" s="57"/>
      <c r="K197" s="62"/>
    </row>
    <row r="198" spans="1:11" ht="15.75" thickBot="1" x14ac:dyDescent="0.3">
      <c r="A198" s="14"/>
      <c r="B198" s="4"/>
      <c r="C198" s="5"/>
      <c r="D198" s="5"/>
      <c r="E198" s="5"/>
      <c r="F198" s="5"/>
      <c r="G198" s="5"/>
      <c r="H198" s="24"/>
      <c r="I198" s="30"/>
      <c r="J198" s="57"/>
      <c r="K198" s="66"/>
    </row>
    <row r="199" spans="1:11" ht="16.5" thickTop="1" thickBot="1" x14ac:dyDescent="0.3">
      <c r="A199" s="17"/>
      <c r="B199" s="10"/>
      <c r="C199" s="11"/>
      <c r="D199" s="11"/>
      <c r="E199" s="11"/>
      <c r="F199" s="11"/>
      <c r="G199" s="11"/>
      <c r="H199" s="28"/>
      <c r="I199" s="29"/>
      <c r="J199" s="63"/>
      <c r="K199" s="64"/>
    </row>
    <row r="200" spans="1:11" ht="16.5" thickTop="1" x14ac:dyDescent="0.25">
      <c r="A200" s="18"/>
    </row>
    <row r="202" spans="1:11" ht="15.75" x14ac:dyDescent="0.25">
      <c r="A202" s="18"/>
    </row>
  </sheetData>
  <mergeCells count="278">
    <mergeCell ref="A1:I1"/>
    <mergeCell ref="B2:B4"/>
    <mergeCell ref="C2:F3"/>
    <mergeCell ref="G2:G4"/>
    <mergeCell ref="H2:I3"/>
    <mergeCell ref="B8:B9"/>
    <mergeCell ref="C8:C9"/>
    <mergeCell ref="D8:D9"/>
    <mergeCell ref="E8:E9"/>
    <mergeCell ref="F8:F9"/>
    <mergeCell ref="G8:G9"/>
    <mergeCell ref="H8:H9"/>
    <mergeCell ref="I8:I9"/>
    <mergeCell ref="J8:J9"/>
    <mergeCell ref="B16:B17"/>
    <mergeCell ref="C16:C17"/>
    <mergeCell ref="D16:D17"/>
    <mergeCell ref="E16:E17"/>
    <mergeCell ref="F16:F17"/>
    <mergeCell ref="G16:G17"/>
    <mergeCell ref="H16:H17"/>
    <mergeCell ref="I16:I17"/>
    <mergeCell ref="J16:J17"/>
    <mergeCell ref="B24:B25"/>
    <mergeCell ref="C24:C25"/>
    <mergeCell ref="D24:D25"/>
    <mergeCell ref="E24:E25"/>
    <mergeCell ref="F24:F25"/>
    <mergeCell ref="G24:G25"/>
    <mergeCell ref="H24:H25"/>
    <mergeCell ref="I24:I25"/>
    <mergeCell ref="J24:J25"/>
    <mergeCell ref="A26:A27"/>
    <mergeCell ref="B26:B27"/>
    <mergeCell ref="C26:C27"/>
    <mergeCell ref="D26:D27"/>
    <mergeCell ref="E26:E27"/>
    <mergeCell ref="F26:F27"/>
    <mergeCell ref="G26:G27"/>
    <mergeCell ref="H26:H27"/>
    <mergeCell ref="I26:I27"/>
    <mergeCell ref="J26:J27"/>
    <mergeCell ref="B34:B35"/>
    <mergeCell ref="C34:C35"/>
    <mergeCell ref="D34:D35"/>
    <mergeCell ref="E34:E35"/>
    <mergeCell ref="F34:F35"/>
    <mergeCell ref="G34:G35"/>
    <mergeCell ref="H34:H35"/>
    <mergeCell ref="I34:I35"/>
    <mergeCell ref="J34:J35"/>
    <mergeCell ref="B42:B43"/>
    <mergeCell ref="C42:C43"/>
    <mergeCell ref="D42:D43"/>
    <mergeCell ref="E42:E43"/>
    <mergeCell ref="F42:F43"/>
    <mergeCell ref="G42:G43"/>
    <mergeCell ref="H42:H43"/>
    <mergeCell ref="I42:I43"/>
    <mergeCell ref="J42:J43"/>
    <mergeCell ref="H50:H51"/>
    <mergeCell ref="I50:I51"/>
    <mergeCell ref="J50:J51"/>
    <mergeCell ref="A52:A53"/>
    <mergeCell ref="B52:B53"/>
    <mergeCell ref="C52:C53"/>
    <mergeCell ref="D52:D53"/>
    <mergeCell ref="E52:E53"/>
    <mergeCell ref="F52:F53"/>
    <mergeCell ref="G52:G53"/>
    <mergeCell ref="B50:B51"/>
    <mergeCell ref="C50:C51"/>
    <mergeCell ref="D50:D51"/>
    <mergeCell ref="E50:E51"/>
    <mergeCell ref="F50:F51"/>
    <mergeCell ref="G50:G51"/>
    <mergeCell ref="H52:H53"/>
    <mergeCell ref="I52:I53"/>
    <mergeCell ref="J52:J53"/>
    <mergeCell ref="J68:J69"/>
    <mergeCell ref="B60:B61"/>
    <mergeCell ref="C60:C61"/>
    <mergeCell ref="D60:D61"/>
    <mergeCell ref="E60:E61"/>
    <mergeCell ref="F60:F61"/>
    <mergeCell ref="G60:G61"/>
    <mergeCell ref="H60:H61"/>
    <mergeCell ref="I60:I61"/>
    <mergeCell ref="J60:J61"/>
    <mergeCell ref="E70:E72"/>
    <mergeCell ref="F70:F72"/>
    <mergeCell ref="G70:G72"/>
    <mergeCell ref="H70:H72"/>
    <mergeCell ref="I70:I72"/>
    <mergeCell ref="B68:B69"/>
    <mergeCell ref="C68:C69"/>
    <mergeCell ref="D68:D69"/>
    <mergeCell ref="E68:E69"/>
    <mergeCell ref="F68:F69"/>
    <mergeCell ref="G68:G69"/>
    <mergeCell ref="H68:H69"/>
    <mergeCell ref="I68:I69"/>
    <mergeCell ref="A81:A82"/>
    <mergeCell ref="B81:B82"/>
    <mergeCell ref="C81:C82"/>
    <mergeCell ref="D81:D82"/>
    <mergeCell ref="E81:E82"/>
    <mergeCell ref="F81:F82"/>
    <mergeCell ref="J70:J72"/>
    <mergeCell ref="B79:B80"/>
    <mergeCell ref="C79:C80"/>
    <mergeCell ref="D79:D80"/>
    <mergeCell ref="E79:E80"/>
    <mergeCell ref="F79:F80"/>
    <mergeCell ref="G79:G80"/>
    <mergeCell ref="H79:H80"/>
    <mergeCell ref="I79:I80"/>
    <mergeCell ref="J79:J80"/>
    <mergeCell ref="G81:G82"/>
    <mergeCell ref="H81:H82"/>
    <mergeCell ref="I81:I82"/>
    <mergeCell ref="J81:J82"/>
    <mergeCell ref="A70:A72"/>
    <mergeCell ref="B70:B72"/>
    <mergeCell ref="C70:C72"/>
    <mergeCell ref="D70:D72"/>
    <mergeCell ref="B88:B89"/>
    <mergeCell ref="C88:C89"/>
    <mergeCell ref="D88:D89"/>
    <mergeCell ref="E88:E89"/>
    <mergeCell ref="F88:F89"/>
    <mergeCell ref="G88:G89"/>
    <mergeCell ref="H88:H89"/>
    <mergeCell ref="I88:I89"/>
    <mergeCell ref="J88:J89"/>
    <mergeCell ref="A90:A92"/>
    <mergeCell ref="B90:B92"/>
    <mergeCell ref="C90:C92"/>
    <mergeCell ref="D90:D92"/>
    <mergeCell ref="E90:E92"/>
    <mergeCell ref="F90:F92"/>
    <mergeCell ref="G90:G92"/>
    <mergeCell ref="H90:H92"/>
    <mergeCell ref="I90:I92"/>
    <mergeCell ref="J90:J92"/>
    <mergeCell ref="B99:B100"/>
    <mergeCell ref="C99:C100"/>
    <mergeCell ref="D99:D100"/>
    <mergeCell ref="E99:E100"/>
    <mergeCell ref="F99:F100"/>
    <mergeCell ref="G99:G100"/>
    <mergeCell ref="H99:H100"/>
    <mergeCell ref="I99:I100"/>
    <mergeCell ref="J99:J100"/>
    <mergeCell ref="A101:A103"/>
    <mergeCell ref="B101:B103"/>
    <mergeCell ref="C101:C103"/>
    <mergeCell ref="D101:D103"/>
    <mergeCell ref="E101:E103"/>
    <mergeCell ref="F101:F103"/>
    <mergeCell ref="G101:G103"/>
    <mergeCell ref="H101:H103"/>
    <mergeCell ref="I101:I103"/>
    <mergeCell ref="B110:B111"/>
    <mergeCell ref="C110:C111"/>
    <mergeCell ref="D110:D111"/>
    <mergeCell ref="E110:E111"/>
    <mergeCell ref="F110:F111"/>
    <mergeCell ref="G110:G111"/>
    <mergeCell ref="H110:H111"/>
    <mergeCell ref="I110:I111"/>
    <mergeCell ref="J110:J111"/>
    <mergeCell ref="G112:G114"/>
    <mergeCell ref="H112:H114"/>
    <mergeCell ref="I112:I114"/>
    <mergeCell ref="J112:J114"/>
    <mergeCell ref="B123:B125"/>
    <mergeCell ref="C123:F124"/>
    <mergeCell ref="G123:G125"/>
    <mergeCell ref="H123:I124"/>
    <mergeCell ref="A112:A114"/>
    <mergeCell ref="B112:B114"/>
    <mergeCell ref="C112:C114"/>
    <mergeCell ref="D112:D114"/>
    <mergeCell ref="E112:E114"/>
    <mergeCell ref="F112:F114"/>
    <mergeCell ref="H129:H130"/>
    <mergeCell ref="I129:I130"/>
    <mergeCell ref="J129:J130"/>
    <mergeCell ref="B138:B139"/>
    <mergeCell ref="C138:C139"/>
    <mergeCell ref="D138:D139"/>
    <mergeCell ref="E138:E139"/>
    <mergeCell ref="F138:F139"/>
    <mergeCell ref="G138:G139"/>
    <mergeCell ref="H138:H139"/>
    <mergeCell ref="B129:B130"/>
    <mergeCell ref="C129:C130"/>
    <mergeCell ref="D129:D130"/>
    <mergeCell ref="E129:E130"/>
    <mergeCell ref="F129:F130"/>
    <mergeCell ref="G129:G130"/>
    <mergeCell ref="I138:I139"/>
    <mergeCell ref="J138:J139"/>
    <mergeCell ref="B149:B150"/>
    <mergeCell ref="C149:C150"/>
    <mergeCell ref="D149:D150"/>
    <mergeCell ref="E149:E150"/>
    <mergeCell ref="F149:F150"/>
    <mergeCell ref="G149:G150"/>
    <mergeCell ref="H149:H150"/>
    <mergeCell ref="I149:I150"/>
    <mergeCell ref="A160:A168"/>
    <mergeCell ref="C160:C168"/>
    <mergeCell ref="D160:D168"/>
    <mergeCell ref="E160:E168"/>
    <mergeCell ref="F160:F168"/>
    <mergeCell ref="G160:G168"/>
    <mergeCell ref="H160:H168"/>
    <mergeCell ref="I160:I168"/>
    <mergeCell ref="B158:B159"/>
    <mergeCell ref="C158:C159"/>
    <mergeCell ref="D158:D159"/>
    <mergeCell ref="E158:E159"/>
    <mergeCell ref="F158:F159"/>
    <mergeCell ref="G158:G159"/>
    <mergeCell ref="H158:H159"/>
    <mergeCell ref="I158:I159"/>
    <mergeCell ref="J158:J159"/>
    <mergeCell ref="B175:B176"/>
    <mergeCell ref="C175:C176"/>
    <mergeCell ref="D175:D176"/>
    <mergeCell ref="E175:E176"/>
    <mergeCell ref="F175:F176"/>
    <mergeCell ref="G175:G176"/>
    <mergeCell ref="H175:H176"/>
    <mergeCell ref="J177:J183"/>
    <mergeCell ref="I175:I176"/>
    <mergeCell ref="J175:J176"/>
    <mergeCell ref="A177:A183"/>
    <mergeCell ref="C177:C183"/>
    <mergeCell ref="D177:D183"/>
    <mergeCell ref="E177:E183"/>
    <mergeCell ref="F177:F183"/>
    <mergeCell ref="G177:G183"/>
    <mergeCell ref="H177:H183"/>
    <mergeCell ref="I177:I183"/>
    <mergeCell ref="J2:K3"/>
    <mergeCell ref="K8:K9"/>
    <mergeCell ref="K16:K17"/>
    <mergeCell ref="K24:K25"/>
    <mergeCell ref="K26:K27"/>
    <mergeCell ref="K34:K35"/>
    <mergeCell ref="K42:K43"/>
    <mergeCell ref="K50:K51"/>
    <mergeCell ref="K52:K53"/>
    <mergeCell ref="K60:K61"/>
    <mergeCell ref="K68:K69"/>
    <mergeCell ref="K70:K72"/>
    <mergeCell ref="K79:K80"/>
    <mergeCell ref="K81:K82"/>
    <mergeCell ref="K88:K89"/>
    <mergeCell ref="K90:K92"/>
    <mergeCell ref="K160:K168"/>
    <mergeCell ref="K175:K176"/>
    <mergeCell ref="K177:K183"/>
    <mergeCell ref="K99:K100"/>
    <mergeCell ref="K101:K103"/>
    <mergeCell ref="K110:K111"/>
    <mergeCell ref="K112:K114"/>
    <mergeCell ref="J123:K124"/>
    <mergeCell ref="K129:K130"/>
    <mergeCell ref="K138:K139"/>
    <mergeCell ref="K149:K150"/>
    <mergeCell ref="K158:K159"/>
    <mergeCell ref="J160:J168"/>
    <mergeCell ref="J149:J150"/>
    <mergeCell ref="J101:J10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PC06</dc:creator>
  <cp:lastModifiedBy>Mario Di Fenza</cp:lastModifiedBy>
  <dcterms:created xsi:type="dcterms:W3CDTF">2022-09-07T16:30:52Z</dcterms:created>
  <dcterms:modified xsi:type="dcterms:W3CDTF">2022-09-20T09:46:32Z</dcterms:modified>
</cp:coreProperties>
</file>